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2.SPORT &amp; VIE ASSOCIATIVE\DIRECTION\FINANCES\SOUTIEN FINANCIER AUX ASSOS\SUBVENTIONS\SUBVENTIONS 2025\1 - TRAME DOSSIER 2025\"/>
    </mc:Choice>
  </mc:AlternateContent>
  <xr:revisionPtr revIDLastSave="0" documentId="13_ncr:1_{7887E371-6596-4EEC-9FB9-D588A40EF5CD}" xr6:coauthVersionLast="47" xr6:coauthVersionMax="47" xr10:uidLastSave="{00000000-0000-0000-0000-000000000000}"/>
  <bookViews>
    <workbookView xWindow="-108" yWindow="-108" windowWidth="23256" windowHeight="12456" xr2:uid="{D58CFE66-079D-4C35-8A35-6601D168EF77}"/>
  </bookViews>
  <sheets>
    <sheet name="p1" sheetId="6" r:id="rId1"/>
    <sheet name="p2" sheetId="7" r:id="rId2"/>
    <sheet name="p3" sheetId="3" r:id="rId3"/>
    <sheet name="p4" sheetId="2" r:id="rId4"/>
    <sheet name="p5" sheetId="1" r:id="rId5"/>
    <sheet name="p6" sheetId="5" r:id="rId6"/>
  </sheets>
  <definedNames>
    <definedName name="_xlnm.Print_Area" localSheetId="0">'p1'!$A$1:$K$62</definedName>
    <definedName name="_xlnm.Print_Area" localSheetId="1">'p2'!$A$1:$K$69</definedName>
    <definedName name="_xlnm.Print_Area" localSheetId="2">'p3'!$A$1:$K$51</definedName>
    <definedName name="_xlnm.Print_Area" localSheetId="3">'p4'!$A$1:$K$61</definedName>
    <definedName name="_xlnm.Print_Area" localSheetId="4">'p5'!$A$1:$K$61</definedName>
    <definedName name="_xlnm.Print_Area" localSheetId="5">'p6'!$A$1:$K$75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J23" i="5"/>
  <c r="J29" i="5"/>
  <c r="J36" i="5"/>
  <c r="J44" i="5" s="1"/>
  <c r="J43" i="5"/>
  <c r="E43" i="5"/>
  <c r="E36" i="5"/>
  <c r="E30" i="5"/>
  <c r="E25" i="5"/>
  <c r="E13" i="5"/>
  <c r="J48" i="1"/>
  <c r="J20" i="1"/>
  <c r="J27" i="1"/>
  <c r="J33" i="1"/>
  <c r="J40" i="1"/>
  <c r="J47" i="1"/>
  <c r="E47" i="1"/>
  <c r="E40" i="1"/>
  <c r="E34" i="1"/>
  <c r="E29" i="1"/>
  <c r="E17" i="1"/>
  <c r="G65" i="7"/>
  <c r="E48" i="1" l="1"/>
  <c r="J49" i="1" l="1"/>
  <c r="J50" i="1" s="1"/>
  <c r="E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G24" i="7"/>
  <c r="E24" i="7"/>
  <c r="I23" i="7"/>
  <c r="I22" i="7"/>
  <c r="I21" i="7"/>
  <c r="I20" i="7"/>
  <c r="G15" i="7"/>
  <c r="E15" i="7"/>
  <c r="I14" i="7"/>
  <c r="I13" i="7"/>
  <c r="I12" i="7"/>
  <c r="I15" i="7" l="1"/>
  <c r="I65" i="7"/>
  <c r="I24" i="7"/>
  <c r="E26" i="7" s="1"/>
  <c r="E29" i="7"/>
  <c r="J13" i="3" l="1"/>
  <c r="J12" i="3"/>
  <c r="J11" i="3"/>
  <c r="J10" i="3"/>
  <c r="J9" i="3"/>
  <c r="J8" i="3"/>
  <c r="J7" i="3"/>
  <c r="J6" i="3"/>
  <c r="J5" i="3"/>
  <c r="J14" i="3" l="1"/>
  <c r="E44" i="5"/>
  <c r="J45" i="5" s="1"/>
  <c r="J46" i="5" s="1"/>
</calcChain>
</file>

<file path=xl/sharedStrings.xml><?xml version="1.0" encoding="utf-8"?>
<sst xmlns="http://schemas.openxmlformats.org/spreadsheetml/2006/main" count="329" uniqueCount="220">
  <si>
    <t>Les demandes de subvention doivent être adressées :</t>
  </si>
  <si>
    <t>1.</t>
  </si>
  <si>
    <t>2.</t>
  </si>
  <si>
    <t>3.</t>
  </si>
  <si>
    <t>4.</t>
  </si>
  <si>
    <t xml:space="preserve">Nom de l'association : </t>
  </si>
  <si>
    <t xml:space="preserve">Sigle : </t>
  </si>
  <si>
    <t>IDENTIFICATION DE L'ASSOCIATION</t>
  </si>
  <si>
    <t xml:space="preserve">Courriel : </t>
  </si>
  <si>
    <t xml:space="preserve">Site internet : </t>
  </si>
  <si>
    <t xml:space="preserve">Numéro SIRET : </t>
  </si>
  <si>
    <t xml:space="preserve">Union, fédération ou réseau auquel est affiliée l'association : </t>
  </si>
  <si>
    <t xml:space="preserve">Nom et prénom : </t>
  </si>
  <si>
    <t xml:space="preserve">Qualité : </t>
  </si>
  <si>
    <t xml:space="preserve">Téléphone : </t>
  </si>
  <si>
    <t>Courriel :</t>
  </si>
  <si>
    <t>Adresse du siège social :</t>
  </si>
  <si>
    <t>(complète)</t>
  </si>
  <si>
    <t>PRÉSENTATION DE L'ASSOCIATION</t>
  </si>
  <si>
    <t xml:space="preserve">L'association dispose-t-elle d'agrément(s) administratif(s) : </t>
  </si>
  <si>
    <t>Oui</t>
  </si>
  <si>
    <t>Non</t>
  </si>
  <si>
    <t>Si oui le(s)quel(s) :</t>
  </si>
  <si>
    <t>Jeunes</t>
  </si>
  <si>
    <t>Beynois</t>
  </si>
  <si>
    <t>Moins de 12 ans</t>
  </si>
  <si>
    <t>De 12 à 15 ans</t>
  </si>
  <si>
    <t>De 16 à 18 ans</t>
  </si>
  <si>
    <t>Non Beynois</t>
  </si>
  <si>
    <t>Adultes (18 ans révolus)</t>
  </si>
  <si>
    <t>Total</t>
  </si>
  <si>
    <t>Total Jeunes</t>
  </si>
  <si>
    <t>Total de l'association</t>
  </si>
  <si>
    <t>(1) - Compétiteurs : ne pas compter les cadres techniques qui font de la compétition / (2) - Loisirs : ne pas compter l'adhérent déjà compté dans les compétiteurs / (3) - Cadres : responsables techniques, animateurs d'équipes, arbitres / (4) : Dirigeants non pratiquants, non compris dans les cadres techniques</t>
  </si>
  <si>
    <t>Résidence d'origine</t>
  </si>
  <si>
    <t>Auteuil le Roi</t>
  </si>
  <si>
    <t>Autouillet</t>
  </si>
  <si>
    <t>Bazoches sur Guyonne</t>
  </si>
  <si>
    <t>Béhoust</t>
  </si>
  <si>
    <t>Boissy-sans-Avoir</t>
  </si>
  <si>
    <t>Fléxanville</t>
  </si>
  <si>
    <t>Galluis</t>
  </si>
  <si>
    <t>Gambais</t>
  </si>
  <si>
    <t>Garancières</t>
  </si>
  <si>
    <t>La Queue-lez-Yvelines</t>
  </si>
  <si>
    <t>Le Tremblay sur Mauldre</t>
  </si>
  <si>
    <t>Les Mesnuls</t>
  </si>
  <si>
    <t>Marcq</t>
  </si>
  <si>
    <t>Mareil-le-Guyon</t>
  </si>
  <si>
    <t>Méré</t>
  </si>
  <si>
    <t>Millemont</t>
  </si>
  <si>
    <t>Montfort-l'Amaury</t>
  </si>
  <si>
    <t>Neauphle-le-Château</t>
  </si>
  <si>
    <t>Neauphle-le-Vieux</t>
  </si>
  <si>
    <t>Saint Germain-de-la-Grange</t>
  </si>
  <si>
    <t>Saint Rémy-l'Honoré</t>
  </si>
  <si>
    <t>Saulx-Marchais</t>
  </si>
  <si>
    <t>Thiverval-Grignon</t>
  </si>
  <si>
    <t>Thoiry</t>
  </si>
  <si>
    <t>Vicq</t>
  </si>
  <si>
    <t>Villiers-le-Mahieu</t>
  </si>
  <si>
    <t>Villiers-Saint-Frédéric</t>
  </si>
  <si>
    <t>Nb Jeunes (-18)</t>
  </si>
  <si>
    <t>Total adhérents</t>
  </si>
  <si>
    <t>Nb Adultes
 (18 ans révolus)</t>
  </si>
  <si>
    <t>TOTAL</t>
  </si>
  <si>
    <t>Catégorie</t>
  </si>
  <si>
    <t>Nb d'adhérents par catégorie</t>
  </si>
  <si>
    <t>Tarifs</t>
  </si>
  <si>
    <t>Personnel</t>
  </si>
  <si>
    <t xml:space="preserve">Administratif(s) : </t>
  </si>
  <si>
    <t xml:space="preserve">Intervenant(s) technique(s) : </t>
  </si>
  <si>
    <t>Nombre d'équivalent Temps Plein (35 heures / semaine) - moyenne annuelle :</t>
  </si>
  <si>
    <t xml:space="preserve">Participation à ces manifestations locales : </t>
  </si>
  <si>
    <t>(cocher la/les case(s) correspondantes)</t>
  </si>
  <si>
    <t>-</t>
  </si>
  <si>
    <t>Téléthon</t>
  </si>
  <si>
    <t>Marché de Noël</t>
  </si>
  <si>
    <t>BILAN DES ACTIONS DE L'ASSOCIATION</t>
  </si>
  <si>
    <t>FINANCES</t>
  </si>
  <si>
    <t>Conformément à l'article L1611-4 du CGCT, la Collectivité se réserve le droit de demander des pièces complémentaires</t>
  </si>
  <si>
    <t xml:space="preserve">Date de l'exercice : </t>
  </si>
  <si>
    <t xml:space="preserve">Du : </t>
  </si>
  <si>
    <t xml:space="preserve">Au : </t>
  </si>
  <si>
    <t>RECETTES</t>
  </si>
  <si>
    <t>DÉPENSES</t>
  </si>
  <si>
    <t>TOTAL (A)</t>
  </si>
  <si>
    <t>Subventions</t>
  </si>
  <si>
    <t>Département</t>
  </si>
  <si>
    <t>C.C.C.Y.</t>
  </si>
  <si>
    <t>Ville de Beynes</t>
  </si>
  <si>
    <t>Autres (à préciser) :</t>
  </si>
  <si>
    <t>.</t>
  </si>
  <si>
    <t>TOTAL (B)</t>
  </si>
  <si>
    <t>Autres points</t>
  </si>
  <si>
    <t>Vie et actions de l'association</t>
  </si>
  <si>
    <t>PIÈCES À JOINDRE À VOTRE DOSSIER</t>
  </si>
  <si>
    <t xml:space="preserve">Fournir obligatoirement les documents suivants : </t>
  </si>
  <si>
    <t>Un R.I.B. au nom de l'association, même s'il n'a pas changé depuis votre dernière demande</t>
  </si>
  <si>
    <t>La copie des statuts de l'association et du récépissé de dépôt</t>
  </si>
  <si>
    <t>Un exemplaire de la publication au Journal Officiel</t>
  </si>
  <si>
    <t>Dans tous les cas, si le dossier n'est pas signé par le représentant légal de l'association, merci de joindre un pouvoir de ce dernier au signataire.</t>
  </si>
  <si>
    <t>Cotisations et adhésions</t>
  </si>
  <si>
    <t>TOTAL (C)</t>
  </si>
  <si>
    <t>TOTAL (D)</t>
  </si>
  <si>
    <t>TOTAL (E)</t>
  </si>
  <si>
    <t>Achats</t>
  </si>
  <si>
    <t>Achats de fournitures et de petits équipements</t>
  </si>
  <si>
    <t>Prestations de services</t>
  </si>
  <si>
    <t>TOTAL (F)</t>
  </si>
  <si>
    <t>Dépenses de personnel</t>
  </si>
  <si>
    <t>Salaires</t>
  </si>
  <si>
    <t>Charges patronales</t>
  </si>
  <si>
    <t>TOTAL (G)</t>
  </si>
  <si>
    <t>Déplacements</t>
  </si>
  <si>
    <t>Autres</t>
  </si>
  <si>
    <t>TOTAL (H)</t>
  </si>
  <si>
    <t>. Buvette</t>
  </si>
  <si>
    <t>TOTAL (I)</t>
  </si>
  <si>
    <t>. Frais de téléphone</t>
  </si>
  <si>
    <t>. Amendes fédérales</t>
  </si>
  <si>
    <t>TOTAL (J)</t>
  </si>
  <si>
    <t xml:space="preserve">Solde trésorerie au : </t>
  </si>
  <si>
    <t xml:space="preserve">Renseignements certifiés exacts </t>
  </si>
  <si>
    <t>à</t>
  </si>
  <si>
    <t>Le</t>
  </si>
  <si>
    <t>Le Président</t>
  </si>
  <si>
    <t>Le Trésorier</t>
  </si>
  <si>
    <t>ATTESTATIONS</t>
  </si>
  <si>
    <t>Je soussigné(e) (nom et prénom ) :</t>
  </si>
  <si>
    <t xml:space="preserve">Représentant de l'association : </t>
  </si>
  <si>
    <t xml:space="preserve">Déclare : </t>
  </si>
  <si>
    <t>- exactes et sincères les informations du présent formulaire</t>
  </si>
  <si>
    <t xml:space="preserve">- demander une subvention de : </t>
  </si>
  <si>
    <t>- que cette subvention, si elle est accordée, sera versée au compte bancaire de l'association (joindre un R.I.B.)</t>
  </si>
  <si>
    <t xml:space="preserve">Fait le </t>
  </si>
  <si>
    <t xml:space="preserve">Signature : </t>
  </si>
  <si>
    <t>Président ou représentant légal de l'association :</t>
  </si>
  <si>
    <t>Goupillières</t>
  </si>
  <si>
    <t>Grosrouvre</t>
  </si>
  <si>
    <t>Vous pouvez ajouter sur papier libre toutes les informations qui vous sembleraient nécessaires</t>
  </si>
  <si>
    <t>Achat(s) de matériel</t>
  </si>
  <si>
    <t>Nom en lettres capitales et signatures précédées de la mention "lu et approuvé"</t>
  </si>
  <si>
    <t>BILAN DES ACTIONS DE L'ASSOCIATION (suite)</t>
  </si>
  <si>
    <t>suite page suivante</t>
  </si>
  <si>
    <t xml:space="preserve">Pour une première demande de subvention (si non fournis auparavant) : </t>
  </si>
  <si>
    <t>Vie Associative / Évènements / Projets spécifiques</t>
  </si>
  <si>
    <t>Fédérales</t>
  </si>
  <si>
    <t xml:space="preserve">En caisse au : </t>
  </si>
  <si>
    <t>….../….../…...</t>
  </si>
  <si>
    <t>En banque au :</t>
  </si>
  <si>
    <t>Seules les associations déclarées en Préfecture conformément à la Loi du 1er juillet 1901 et ayant un numéro SIRET peuvent obtenir une subvention</t>
  </si>
  <si>
    <t>Actions de formation envers les jeunes (bénévolat / arbitres / formations diplômantes)</t>
  </si>
  <si>
    <t xml:space="preserve">État </t>
  </si>
  <si>
    <t>Achats de gros équipements (investissements)</t>
  </si>
  <si>
    <t>Défraiements</t>
  </si>
  <si>
    <t>- soit par courriel à : dsvam@beynes.fr</t>
  </si>
  <si>
    <t>Solde trésorerie au : …/…/…</t>
  </si>
  <si>
    <t>- soit par courrier à : Ville de Beynes - DSVAM - Place du 8 Mai 1945 - 78650 BEYNES</t>
  </si>
  <si>
    <t>Direction des Sports, de la Vie Associative et des Manifestations</t>
  </si>
  <si>
    <t>Le compte-rendu de la dernière Assemblée Générale (si non fourni)</t>
  </si>
  <si>
    <t>Restos du Coeur</t>
  </si>
  <si>
    <t>BUDGET PRÉVISIONNEL EN EUROS</t>
  </si>
  <si>
    <t>Si le signataire n'est pas le représentant statutaire ou légal de l'association, joindre le pouvoir ou mandat (portant les deux signatures - celle du représentant légal et celle de la personne qui va le représenter), lui permettant d'engager celle-ci.</t>
  </si>
  <si>
    <t>Fêtes de Beynes</t>
  </si>
  <si>
    <t>Forum des associations</t>
  </si>
  <si>
    <t>Compétiteurs (1)</t>
  </si>
  <si>
    <t>Loisirs (2)</t>
  </si>
  <si>
    <t>Cadres techniques (3)</t>
  </si>
  <si>
    <t>Dirigeants non pratiquants (4)</t>
  </si>
  <si>
    <r>
      <t xml:space="preserve">RÉSULTAT FINANCIER DU DERNIER EXERCICE CONNU EN EUROS
</t>
    </r>
    <r>
      <rPr>
        <sz val="11"/>
        <color theme="1"/>
        <rFont val="Avenir Next LT Pro"/>
        <family val="2"/>
      </rPr>
      <t>(année civile ou année scolaire)</t>
    </r>
  </si>
  <si>
    <t xml:space="preserve"> </t>
  </si>
  <si>
    <t xml:space="preserve">- que l'association est à jour de ses obligations administratives, comptables, sociales et fiscales (déclarations et paiements correspondants) ; </t>
  </si>
  <si>
    <r>
      <t xml:space="preserve">Trésorerie </t>
    </r>
    <r>
      <rPr>
        <sz val="11"/>
        <color theme="1"/>
        <rFont val="Avenir Next LT Pro"/>
        <family val="2"/>
      </rPr>
      <t>(report bilan précédent)</t>
    </r>
  </si>
  <si>
    <t>. Aide frais de formation</t>
  </si>
  <si>
    <t>L'association participe-t-elle au dispositif Pass+Hauts-de-Seine/Yvelines ? :</t>
  </si>
  <si>
    <r>
      <rPr>
        <b/>
        <sz val="11"/>
        <color theme="1"/>
        <rFont val="Avenir Next LT Pro"/>
        <family val="2"/>
      </rPr>
      <t>Personne à contacter pour le suivi du dossier</t>
    </r>
    <r>
      <rPr>
        <sz val="11"/>
        <color theme="1"/>
        <rFont val="Avenir Next LT Pro"/>
        <family val="2"/>
      </rPr>
      <t xml:space="preserve"> (si différente) :</t>
    </r>
  </si>
  <si>
    <t>Adresse de correspondance                      (si différente) :</t>
  </si>
  <si>
    <t>. Billeterie (entrées)</t>
  </si>
  <si>
    <r>
      <t>Résultat de l'exercice</t>
    </r>
    <r>
      <rPr>
        <sz val="11"/>
        <color theme="0"/>
        <rFont val="Avenir Next LT Pro"/>
        <family val="2"/>
      </rPr>
      <t xml:space="preserve"> (Recettes "N" - Dépenses"N")</t>
    </r>
  </si>
  <si>
    <r>
      <t>Résultat de l'exercice</t>
    </r>
    <r>
      <rPr>
        <sz val="11"/>
        <color theme="0"/>
        <rFont val="Avenir Next LT Pro"/>
        <family val="2"/>
      </rPr>
      <t xml:space="preserve"> (Recettes "N+1" - Dépenses"N+1")</t>
    </r>
  </si>
  <si>
    <r>
      <t xml:space="preserve">TOTAL RECETTES "N" </t>
    </r>
    <r>
      <rPr>
        <sz val="10"/>
        <color theme="0"/>
        <rFont val="Avenir Next LT Pro"/>
        <family val="2"/>
      </rPr>
      <t>(B+C+D+E)</t>
    </r>
  </si>
  <si>
    <r>
      <t xml:space="preserve">TOTAL DÉPENSES "N" </t>
    </r>
    <r>
      <rPr>
        <sz val="10"/>
        <color theme="0"/>
        <rFont val="Avenir Next LT Pro"/>
        <family val="2"/>
      </rPr>
      <t>(F+G+H+I+J)</t>
    </r>
  </si>
  <si>
    <r>
      <t xml:space="preserve">TOTAL RECETTES "N+1" </t>
    </r>
    <r>
      <rPr>
        <sz val="10"/>
        <color theme="0"/>
        <rFont val="Avenir Next LT Pro"/>
        <family val="2"/>
      </rPr>
      <t>(B+C+D+E)</t>
    </r>
  </si>
  <si>
    <r>
      <t xml:space="preserve">TOTAL DÉPENSES "N+1" </t>
    </r>
    <r>
      <rPr>
        <sz val="10"/>
        <color theme="0"/>
        <rFont val="Avenir Next LT Pro"/>
        <family val="2"/>
      </rPr>
      <t>(F+G+H+I+J)</t>
    </r>
  </si>
  <si>
    <r>
      <t xml:space="preserve">Dépenses diverses </t>
    </r>
    <r>
      <rPr>
        <sz val="11"/>
        <color theme="1"/>
        <rFont val="Avenir Next LT Pro"/>
        <family val="2"/>
      </rPr>
      <t>(à préciser)</t>
    </r>
  </si>
  <si>
    <t>. Frais fédéraux (arbitrage, licences, engagements,…)</t>
  </si>
  <si>
    <r>
      <t xml:space="preserve">Seuls les dossiers </t>
    </r>
    <r>
      <rPr>
        <b/>
        <sz val="11"/>
        <color theme="1"/>
        <rFont val="Avenir Next LT Pro"/>
        <family val="2"/>
      </rPr>
      <t>complets et reçus à la date butoir</t>
    </r>
    <r>
      <rPr>
        <sz val="11"/>
        <color theme="1"/>
        <rFont val="Avenir Next LT Pro"/>
        <family val="2"/>
      </rPr>
      <t xml:space="preserve"> seront pris en compte</t>
    </r>
  </si>
  <si>
    <r>
      <t xml:space="preserve">Une attestation d'assurance RC </t>
    </r>
    <r>
      <rPr>
        <b/>
        <u/>
        <sz val="11"/>
        <color theme="1"/>
        <rFont val="Avenir Next LT Pro"/>
        <family val="2"/>
      </rPr>
      <t>en cours de validité</t>
    </r>
    <r>
      <rPr>
        <sz val="11"/>
        <color theme="1"/>
        <rFont val="Avenir Next LT Pro"/>
        <family val="2"/>
      </rPr>
      <t xml:space="preserve"> avec exclusions et niveaux de garanties, </t>
    </r>
    <r>
      <rPr>
        <sz val="11"/>
        <color rgb="FFFF0000"/>
        <rFont val="Avenir Next LT Pro"/>
        <family val="2"/>
      </rPr>
      <t>si non fournie en début de saison</t>
    </r>
  </si>
  <si>
    <r>
      <t xml:space="preserve">Recettes des manifestations </t>
    </r>
    <r>
      <rPr>
        <sz val="11"/>
        <color theme="1"/>
        <rFont val="Avenir Next LT Pro"/>
        <family val="2"/>
      </rPr>
      <t>(détail)</t>
    </r>
  </si>
  <si>
    <r>
      <rPr>
        <b/>
        <sz val="11"/>
        <color theme="1"/>
        <rFont val="Avenir Next LT Pro"/>
        <family val="2"/>
      </rPr>
      <t xml:space="preserve">Recettes des manifestations </t>
    </r>
    <r>
      <rPr>
        <sz val="11"/>
        <color theme="1"/>
        <rFont val="Avenir Next LT Pro"/>
        <family val="2"/>
      </rPr>
      <t>(détail)</t>
    </r>
  </si>
  <si>
    <r>
      <t xml:space="preserve">Le dossier de demande de subvention </t>
    </r>
    <r>
      <rPr>
        <b/>
        <sz val="11"/>
        <color theme="1"/>
        <rFont val="Avenir Next LT Pro"/>
        <family val="2"/>
      </rPr>
      <t xml:space="preserve">complété et </t>
    </r>
    <r>
      <rPr>
        <b/>
        <u/>
        <sz val="11"/>
        <color theme="1"/>
        <rFont val="Avenir Next LT Pro"/>
        <family val="2"/>
      </rPr>
      <t>signé</t>
    </r>
  </si>
  <si>
    <r>
      <t xml:space="preserve">Dépenses des manifestations </t>
    </r>
    <r>
      <rPr>
        <sz val="11"/>
        <color theme="1"/>
        <rFont val="Avenir Next LT Pro"/>
        <family val="2"/>
      </rPr>
      <t>(détail)</t>
    </r>
  </si>
  <si>
    <t>Total Adultes</t>
  </si>
  <si>
    <t>Jeunes + Adultes</t>
  </si>
  <si>
    <t xml:space="preserve">Total Beynois : </t>
  </si>
  <si>
    <t>Adhérents Beynois</t>
  </si>
  <si>
    <t>Adhérents non Beynois</t>
  </si>
  <si>
    <t>Placement financier au : …../…../…..</t>
  </si>
  <si>
    <t>Jouars-Pontchartrain</t>
  </si>
  <si>
    <t>5.</t>
  </si>
  <si>
    <t>Aucune subvention de fonctionnement ne peut être versée la première année d'existence d'une association</t>
  </si>
  <si>
    <t>Région</t>
  </si>
  <si>
    <t>. Restauration</t>
  </si>
  <si>
    <r>
      <t xml:space="preserve">Recettes diverses </t>
    </r>
    <r>
      <rPr>
        <sz val="11"/>
        <color theme="1"/>
        <rFont val="Avenir Next LT Pro"/>
        <family val="2"/>
      </rPr>
      <t>(à préciser)</t>
    </r>
  </si>
  <si>
    <r>
      <t xml:space="preserve">Le contrat d'engagement républicain (CER) </t>
    </r>
    <r>
      <rPr>
        <b/>
        <u/>
        <sz val="11"/>
        <color theme="1"/>
        <rFont val="Avenir Next LT Pro"/>
        <family val="2"/>
      </rPr>
      <t>signé</t>
    </r>
  </si>
  <si>
    <t>Brocante</t>
  </si>
  <si>
    <t>Fête de la Nature</t>
  </si>
  <si>
    <t xml:space="preserve">Journées Européennes du Patrimoine </t>
  </si>
  <si>
    <t>Demande de subvention 2025</t>
  </si>
  <si>
    <t>Date limite de retour du dossier : lundi 13 janvier 2025</t>
  </si>
  <si>
    <t>Pour tout renseignement : 09 78 04 53 58</t>
  </si>
  <si>
    <t>Effectif total de l'association inscrits au 30/09/2024</t>
  </si>
  <si>
    <t>Effectifs des adhérents non beynois de la C.C.C.Y inscrits au 30/09/2024</t>
  </si>
  <si>
    <t>Effectifs des adhérents des autres villes inscrits au 30/09/2024
(inutile de détailler les villes concernées)</t>
  </si>
  <si>
    <t>Tarifs des activités 2024-2025</t>
  </si>
  <si>
    <t>Projet(s) 2025</t>
  </si>
  <si>
    <t>Bilan des actions - 2023/2024 ou 2024 (année civile)</t>
  </si>
  <si>
    <t>Projets à venir - 2024/2025 ou 2025 (année civile)</t>
  </si>
  <si>
    <t>Aide frais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</si>
</sst>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0\ [$€-40C]_-;\-* #,##0.000\ [$€-40C]_-;_-* &quot;-&quot;??\ [$€-40C]_-;_-@_-"/>
    <numFmt numFmtId="165" formatCode="_-* #,##0\ &quot;€&quot;_-;\-* #,##0\ &quot;€&quot;_-;_-* &quot;-&quot;??\ &quot;€&quot;_-;_-@_-"/>
    <numFmt numFmtId="166" formatCode="0#&quot; &quot;##&quot; &quot;##&quot; &quot;##&quot; &quot;##"/>
    <numFmt numFmtId="167" formatCode="dd/mm/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venir Next LT Pro"/>
      <family val="2"/>
    </font>
    <font>
      <b/>
      <sz val="11"/>
      <color theme="1"/>
      <name val="Avenir Next LT Pro"/>
      <family val="2"/>
    </font>
    <font>
      <sz val="11"/>
      <color theme="0"/>
      <name val="Avenir Next LT Pro"/>
      <family val="2"/>
    </font>
    <font>
      <b/>
      <sz val="14"/>
      <color theme="1"/>
      <name val="Avenir Next LT Pro"/>
      <family val="2"/>
    </font>
    <font>
      <b/>
      <sz val="12"/>
      <color theme="9" tint="-0.249977111117893"/>
      <name val="Avenir Next LT Pro"/>
      <family val="2"/>
    </font>
    <font>
      <b/>
      <sz val="11"/>
      <name val="Avenir Next LT Pro"/>
      <family val="2"/>
    </font>
    <font>
      <b/>
      <u/>
      <sz val="11"/>
      <color theme="1"/>
      <name val="Avenir Next LT Pro"/>
      <family val="2"/>
    </font>
    <font>
      <u/>
      <sz val="11"/>
      <color theme="10"/>
      <name val="Avenir Next LT Pro"/>
      <family val="2"/>
    </font>
    <font>
      <sz val="11"/>
      <color theme="9" tint="-0.249977111117893"/>
      <name val="Avenir Next LT Pro"/>
      <family val="2"/>
    </font>
    <font>
      <b/>
      <i/>
      <sz val="9"/>
      <color theme="1"/>
      <name val="Avenir Next LT Pro"/>
      <family val="2"/>
    </font>
    <font>
      <b/>
      <sz val="12"/>
      <color theme="1"/>
      <name val="Avenir Next LT Pro"/>
      <family val="2"/>
    </font>
    <font>
      <i/>
      <sz val="11"/>
      <color theme="1"/>
      <name val="Avenir Next LT Pro"/>
      <family val="2"/>
    </font>
    <font>
      <b/>
      <sz val="10"/>
      <color theme="1"/>
      <name val="Avenir Next LT Pro"/>
      <family val="2"/>
    </font>
    <font>
      <sz val="10"/>
      <color theme="0"/>
      <name val="Avenir Next LT Pro"/>
      <family val="2"/>
    </font>
    <font>
      <sz val="11"/>
      <name val="Avenir Next LT Pro"/>
      <family val="2"/>
    </font>
    <font>
      <b/>
      <sz val="10"/>
      <color theme="0"/>
      <name val="Avenir Next LT Pro"/>
      <family val="2"/>
    </font>
    <font>
      <b/>
      <sz val="11"/>
      <color theme="0"/>
      <name val="Avenir Next LT Pro"/>
      <family val="2"/>
    </font>
    <font>
      <b/>
      <sz val="11"/>
      <color theme="9" tint="-0.249977111117893"/>
      <name val="Avenir Next LT Pro"/>
      <family val="2"/>
    </font>
    <font>
      <sz val="9"/>
      <color theme="1"/>
      <name val="Avenir Next LT Pro"/>
      <family val="2"/>
    </font>
    <font>
      <i/>
      <sz val="9"/>
      <color theme="1"/>
      <name val="Avenir Next LT Pro"/>
      <family val="2"/>
    </font>
    <font>
      <sz val="10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9">
    <xf numFmtId="0" fontId="0" fillId="0" borderId="0" xfId="0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44" fontId="9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quotePrefix="1" applyFont="1" applyAlignment="1">
      <alignment vertical="center"/>
    </xf>
    <xf numFmtId="0" fontId="3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44" fontId="33" fillId="0" borderId="0" xfId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167" fontId="9" fillId="0" borderId="0" xfId="0" applyNumberFormat="1" applyFont="1" applyAlignment="1" applyProtection="1">
      <alignment horizontal="left" vertical="center"/>
      <protection locked="0"/>
    </xf>
    <xf numFmtId="0" fontId="6" fillId="0" borderId="5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9" fillId="0" borderId="52" xfId="0" quotePrefix="1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52" xfId="0" quotePrefix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166" fontId="9" fillId="0" borderId="2" xfId="0" applyNumberFormat="1" applyFont="1" applyBorder="1" applyAlignment="1" applyProtection="1">
      <alignment horizontal="left" vertical="center"/>
      <protection locked="0"/>
    </xf>
    <xf numFmtId="166" fontId="9" fillId="0" borderId="3" xfId="0" applyNumberFormat="1" applyFont="1" applyBorder="1" applyAlignment="1" applyProtection="1">
      <alignment horizontal="left" vertical="center"/>
      <protection locked="0"/>
    </xf>
    <xf numFmtId="166" fontId="9" fillId="0" borderId="4" xfId="0" applyNumberFormat="1" applyFont="1" applyBorder="1" applyAlignment="1" applyProtection="1">
      <alignment horizontal="left" vertical="center"/>
      <protection locked="0"/>
    </xf>
    <xf numFmtId="49" fontId="20" fillId="0" borderId="2" xfId="2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 applyProtection="1">
      <alignment horizontal="left" vertical="center" wrapText="1"/>
      <protection locked="0"/>
    </xf>
    <xf numFmtId="49" fontId="9" fillId="0" borderId="7" xfId="0" applyNumberFormat="1" applyFont="1" applyBorder="1" applyAlignment="1" applyProtection="1">
      <alignment horizontal="left" vertical="center" wrapText="1"/>
      <protection locked="0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left" vertical="center" wrapText="1"/>
      <protection locked="0"/>
    </xf>
    <xf numFmtId="0" fontId="20" fillId="0" borderId="2" xfId="2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9" fillId="4" borderId="1" xfId="0" applyFont="1" applyFill="1" applyBorder="1" applyAlignment="1">
      <alignment horizontal="center" vertical="center"/>
    </xf>
    <xf numFmtId="0" fontId="31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44" fontId="9" fillId="0" borderId="3" xfId="1" applyFont="1" applyFill="1" applyBorder="1" applyAlignment="1" applyProtection="1">
      <alignment horizontal="center" vertical="center"/>
      <protection locked="0"/>
    </xf>
    <xf numFmtId="44" fontId="9" fillId="0" borderId="4" xfId="1" applyFont="1" applyFill="1" applyBorder="1" applyAlignment="1" applyProtection="1">
      <alignment horizontal="center" vertical="center"/>
      <protection locked="0"/>
    </xf>
    <xf numFmtId="44" fontId="9" fillId="0" borderId="2" xfId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14" fillId="0" borderId="43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14" fillId="2" borderId="5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left" vertical="center"/>
    </xf>
    <xf numFmtId="44" fontId="9" fillId="0" borderId="0" xfId="1" applyFont="1" applyBorder="1" applyAlignment="1">
      <alignment horizontal="center" vertical="center"/>
    </xf>
    <xf numFmtId="44" fontId="9" fillId="0" borderId="57" xfId="1" applyFont="1" applyBorder="1" applyAlignment="1">
      <alignment horizontal="center" vertical="center"/>
    </xf>
    <xf numFmtId="44" fontId="9" fillId="0" borderId="15" xfId="1" applyFont="1" applyBorder="1" applyAlignment="1" applyProtection="1">
      <alignment horizontal="left" vertical="center"/>
      <protection locked="0"/>
    </xf>
    <xf numFmtId="44" fontId="9" fillId="0" borderId="54" xfId="1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4" fontId="9" fillId="0" borderId="17" xfId="1" applyFont="1" applyBorder="1" applyAlignment="1" applyProtection="1">
      <alignment horizontal="center" vertical="center"/>
      <protection locked="0"/>
    </xf>
    <xf numFmtId="44" fontId="9" fillId="0" borderId="55" xfId="1" applyFont="1" applyBorder="1" applyAlignment="1" applyProtection="1">
      <alignment horizontal="center" vertical="center"/>
      <protection locked="0"/>
    </xf>
    <xf numFmtId="44" fontId="9" fillId="0" borderId="16" xfId="1" applyFont="1" applyBorder="1" applyAlignment="1" applyProtection="1">
      <alignment horizontal="left" vertical="center"/>
      <protection locked="0"/>
    </xf>
    <xf numFmtId="44" fontId="9" fillId="0" borderId="53" xfId="1" applyFont="1" applyBorder="1" applyAlignment="1" applyProtection="1">
      <alignment horizontal="left" vertical="center"/>
      <protection locked="0"/>
    </xf>
    <xf numFmtId="44" fontId="9" fillId="0" borderId="15" xfId="1" applyFont="1" applyBorder="1" applyAlignment="1" applyProtection="1">
      <alignment horizontal="center" vertical="center"/>
      <protection locked="0"/>
    </xf>
    <xf numFmtId="44" fontId="9" fillId="0" borderId="54" xfId="1" applyFont="1" applyBorder="1" applyAlignment="1" applyProtection="1">
      <alignment horizontal="center" vertical="center"/>
      <protection locked="0"/>
    </xf>
    <xf numFmtId="44" fontId="9" fillId="2" borderId="1" xfId="1" applyFont="1" applyFill="1" applyBorder="1" applyAlignment="1">
      <alignment horizontal="left" vertical="center"/>
    </xf>
    <xf numFmtId="44" fontId="9" fillId="2" borderId="32" xfId="1" applyFont="1" applyFill="1" applyBorder="1" applyAlignment="1">
      <alignment horizontal="left" vertical="center"/>
    </xf>
    <xf numFmtId="0" fontId="9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44" fontId="9" fillId="2" borderId="34" xfId="1" applyFont="1" applyFill="1" applyBorder="1" applyAlignment="1">
      <alignment horizontal="center" vertical="center"/>
    </xf>
    <xf numFmtId="44" fontId="9" fillId="0" borderId="6" xfId="1" applyFont="1" applyBorder="1" applyAlignment="1">
      <alignment horizontal="left" vertical="center"/>
    </xf>
    <xf numFmtId="44" fontId="9" fillId="0" borderId="56" xfId="1" applyFont="1" applyBorder="1" applyAlignment="1">
      <alignment horizontal="left" vertical="center"/>
    </xf>
    <xf numFmtId="0" fontId="28" fillId="4" borderId="58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44" fontId="33" fillId="0" borderId="0" xfId="1" applyFont="1" applyAlignment="1" applyProtection="1">
      <alignment horizontal="center" vertical="center"/>
      <protection locked="0"/>
    </xf>
    <xf numFmtId="44" fontId="9" fillId="0" borderId="0" xfId="1" applyFont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/>
    </xf>
    <xf numFmtId="44" fontId="9" fillId="0" borderId="16" xfId="1" applyFont="1" applyBorder="1" applyAlignment="1" applyProtection="1">
      <alignment horizontal="center" vertical="center"/>
      <protection locked="0"/>
    </xf>
    <xf numFmtId="44" fontId="9" fillId="0" borderId="53" xfId="1" applyFont="1" applyBorder="1" applyAlignment="1" applyProtection="1">
      <alignment horizontal="center" vertical="center"/>
      <protection locked="0"/>
    </xf>
    <xf numFmtId="44" fontId="28" fillId="4" borderId="20" xfId="1" applyFont="1" applyFill="1" applyBorder="1" applyAlignment="1">
      <alignment horizontal="left" vertical="center"/>
    </xf>
    <xf numFmtId="44" fontId="28" fillId="4" borderId="51" xfId="1" applyFont="1" applyFill="1" applyBorder="1" applyAlignment="1">
      <alignment horizontal="left" vertical="center"/>
    </xf>
    <xf numFmtId="44" fontId="29" fillId="4" borderId="21" xfId="1" applyFont="1" applyFill="1" applyBorder="1" applyAlignment="1">
      <alignment horizontal="center" vertical="center"/>
    </xf>
    <xf numFmtId="44" fontId="29" fillId="4" borderId="59" xfId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44" fontId="9" fillId="2" borderId="1" xfId="1" applyFont="1" applyFill="1" applyBorder="1" applyAlignment="1" applyProtection="1">
      <alignment horizontal="left" vertical="center"/>
      <protection locked="0"/>
    </xf>
    <xf numFmtId="44" fontId="9" fillId="2" borderId="32" xfId="1" applyFont="1" applyFill="1" applyBorder="1" applyAlignment="1" applyProtection="1">
      <alignment horizontal="left" vertical="center"/>
      <protection locked="0"/>
    </xf>
    <xf numFmtId="44" fontId="8" fillId="2" borderId="5" xfId="1" applyFont="1" applyFill="1" applyBorder="1" applyAlignment="1">
      <alignment horizontal="center" vertical="center"/>
    </xf>
    <xf numFmtId="44" fontId="8" fillId="2" borderId="56" xfId="1" applyFont="1" applyFill="1" applyBorder="1" applyAlignment="1">
      <alignment horizontal="center" vertical="center"/>
    </xf>
    <xf numFmtId="0" fontId="3" fillId="0" borderId="5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44" fontId="29" fillId="4" borderId="21" xfId="0" applyNumberFormat="1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65" fontId="30" fillId="0" borderId="26" xfId="1" applyNumberFormat="1" applyFont="1" applyBorder="1" applyAlignment="1">
      <alignment horizontal="center" vertical="center"/>
    </xf>
    <xf numFmtId="165" fontId="30" fillId="0" borderId="28" xfId="1" applyNumberFormat="1" applyFont="1" applyBorder="1" applyAlignment="1">
      <alignment horizontal="center" vertical="center"/>
    </xf>
    <xf numFmtId="44" fontId="9" fillId="0" borderId="6" xfId="1" applyFont="1" applyBorder="1" applyAlignment="1">
      <alignment horizontal="center" vertical="center"/>
    </xf>
    <xf numFmtId="44" fontId="9" fillId="0" borderId="56" xfId="1" applyFont="1" applyBorder="1" applyAlignment="1">
      <alignment horizontal="center" vertical="center"/>
    </xf>
    <xf numFmtId="44" fontId="9" fillId="0" borderId="17" xfId="1" applyFont="1" applyBorder="1" applyAlignment="1">
      <alignment horizontal="left" vertical="center"/>
    </xf>
    <xf numFmtId="44" fontId="9" fillId="0" borderId="55" xfId="1" applyFont="1" applyBorder="1" applyAlignment="1">
      <alignment horizontal="left" vertical="center"/>
    </xf>
    <xf numFmtId="44" fontId="9" fillId="2" borderId="1" xfId="1" applyFont="1" applyFill="1" applyBorder="1" applyAlignment="1">
      <alignment horizontal="right" vertical="center"/>
    </xf>
    <xf numFmtId="44" fontId="9" fillId="2" borderId="32" xfId="1" applyFont="1" applyFill="1" applyBorder="1" applyAlignment="1">
      <alignment horizontal="right" vertical="center"/>
    </xf>
    <xf numFmtId="44" fontId="9" fillId="0" borderId="17" xfId="1" applyFont="1" applyBorder="1" applyAlignment="1">
      <alignment horizontal="center" vertical="center"/>
    </xf>
    <xf numFmtId="44" fontId="9" fillId="0" borderId="55" xfId="1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44" fontId="9" fillId="0" borderId="0" xfId="1" applyFont="1" applyBorder="1" applyAlignment="1" applyProtection="1">
      <alignment horizontal="center" vertical="center"/>
      <protection locked="0"/>
    </xf>
    <xf numFmtId="44" fontId="9" fillId="0" borderId="57" xfId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wrapText="1"/>
    </xf>
    <xf numFmtId="165" fontId="27" fillId="2" borderId="2" xfId="1" applyNumberFormat="1" applyFont="1" applyFill="1" applyBorder="1" applyAlignment="1">
      <alignment horizontal="center" vertical="center"/>
    </xf>
    <xf numFmtId="165" fontId="27" fillId="2" borderId="3" xfId="1" applyNumberFormat="1" applyFont="1" applyFill="1" applyBorder="1" applyAlignment="1">
      <alignment horizontal="center" vertical="center"/>
    </xf>
    <xf numFmtId="165" fontId="27" fillId="2" borderId="4" xfId="1" applyNumberFormat="1" applyFont="1" applyFill="1" applyBorder="1" applyAlignment="1">
      <alignment horizontal="center" vertical="center"/>
    </xf>
    <xf numFmtId="167" fontId="9" fillId="0" borderId="5" xfId="0" applyNumberFormat="1" applyFont="1" applyBorder="1" applyAlignment="1" applyProtection="1">
      <alignment horizontal="center" vertical="center"/>
      <protection locked="0"/>
    </xf>
    <xf numFmtId="167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44" fontId="9" fillId="0" borderId="29" xfId="1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4" fillId="2" borderId="3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/>
    </xf>
    <xf numFmtId="44" fontId="9" fillId="2" borderId="2" xfId="1" applyFont="1" applyFill="1" applyBorder="1" applyAlignment="1" applyProtection="1">
      <alignment horizontal="left" vertical="center"/>
      <protection locked="0"/>
    </xf>
    <xf numFmtId="44" fontId="9" fillId="2" borderId="2" xfId="1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7" fillId="2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44" fontId="29" fillId="4" borderId="20" xfId="1" applyFont="1" applyFill="1" applyBorder="1" applyAlignment="1">
      <alignment horizontal="left" vertical="center"/>
    </xf>
    <xf numFmtId="44" fontId="29" fillId="4" borderId="21" xfId="1" applyFont="1" applyFill="1" applyBorder="1" applyAlignment="1">
      <alignment horizontal="left" vertical="center"/>
    </xf>
    <xf numFmtId="0" fontId="28" fillId="4" borderId="23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404813</xdr:colOff>
      <xdr:row>0</xdr:row>
      <xdr:rowOff>15875</xdr:rowOff>
    </xdr:from>
    <xdr:to>
      <xdr:col>7</xdr:col>
      <xdr:colOff>134937</xdr:colOff>
      <xdr:row>1</xdr:row>
      <xdr:rowOff>2804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356A65-79B9-4A42-83A4-45171D02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313" y="15875"/>
          <a:ext cx="2016123" cy="78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3524-5198-4111-8404-0FB5265B756B}">
  <sheetPr>
    <tabColor theme="9" tint="0.59999389629810485"/>
    <pageSetUpPr fitToPage="1"/>
  </sheetPr>
  <dimension ref="A1:L62"/>
  <sheetViews>
    <sheetView tabSelected="1" zoomScaleNormal="100" zoomScaleSheetLayoutView="120" zoomScalePageLayoutView="160" workbookViewId="0">
      <selection activeCell="B23" sqref="B23:K23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ht="62.2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" x14ac:dyDescent="0.3">
      <c r="A2" s="65" t="s">
        <v>209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s="2" customFormat="1" ht="14.4" x14ac:dyDescent="0.3">
      <c r="A3" s="73" t="s">
        <v>159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s="2" customFormat="1" ht="15.6" x14ac:dyDescent="0.3">
      <c r="A4" s="66" t="s">
        <v>210</v>
      </c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s="2" customFormat="1" ht="14.4" x14ac:dyDescent="0.3"/>
    <row r="6" spans="1:11" s="2" customFormat="1" ht="28.5" customHeight="1" x14ac:dyDescent="0.3">
      <c r="A6" s="19" t="s">
        <v>1</v>
      </c>
      <c r="B6" s="71" t="s">
        <v>151</v>
      </c>
      <c r="C6" s="71"/>
      <c r="D6" s="71"/>
      <c r="E6" s="71"/>
      <c r="F6" s="71"/>
      <c r="G6" s="71"/>
      <c r="H6" s="71"/>
      <c r="I6" s="71"/>
      <c r="J6" s="71"/>
      <c r="K6" s="72"/>
    </row>
    <row r="7" spans="1:11" s="2" customFormat="1" ht="20.25" customHeight="1" x14ac:dyDescent="0.3">
      <c r="A7" s="17" t="s">
        <v>2</v>
      </c>
      <c r="B7" s="2" t="s">
        <v>0</v>
      </c>
      <c r="K7" s="3"/>
    </row>
    <row r="8" spans="1:11" s="2" customFormat="1" ht="20.25" customHeight="1" x14ac:dyDescent="0.3">
      <c r="A8" s="17"/>
      <c r="B8" s="4" t="s">
        <v>156</v>
      </c>
      <c r="K8" s="3"/>
    </row>
    <row r="9" spans="1:11" s="2" customFormat="1" ht="20.25" customHeight="1" x14ac:dyDescent="0.3">
      <c r="A9" s="17"/>
      <c r="B9" s="4" t="s">
        <v>158</v>
      </c>
      <c r="K9" s="3"/>
    </row>
    <row r="10" spans="1:11" s="2" customFormat="1" ht="20.25" customHeight="1" x14ac:dyDescent="0.3">
      <c r="A10" s="17" t="s">
        <v>3</v>
      </c>
      <c r="B10" s="20" t="s">
        <v>187</v>
      </c>
      <c r="K10" s="3"/>
    </row>
    <row r="11" spans="1:11" s="2" customFormat="1" ht="20.25" customHeight="1" x14ac:dyDescent="0.3">
      <c r="A11" s="27" t="s">
        <v>4</v>
      </c>
      <c r="B11" s="28" t="s">
        <v>201</v>
      </c>
      <c r="C11" s="28"/>
      <c r="D11" s="28"/>
      <c r="E11" s="28"/>
      <c r="F11" s="28"/>
      <c r="G11" s="28"/>
      <c r="H11" s="28"/>
      <c r="I11" s="28"/>
      <c r="J11" s="28"/>
      <c r="K11" s="29"/>
    </row>
    <row r="12" spans="1:11" s="2" customFormat="1" ht="20.25" customHeight="1" x14ac:dyDescent="0.3">
      <c r="A12" s="26" t="s">
        <v>200</v>
      </c>
      <c r="B12" s="40" t="s">
        <v>211</v>
      </c>
      <c r="C12" s="5"/>
      <c r="D12" s="5"/>
      <c r="E12" s="5"/>
      <c r="F12" s="5"/>
      <c r="G12" s="5"/>
      <c r="H12" s="5"/>
      <c r="I12" s="5"/>
      <c r="J12" s="5"/>
      <c r="K12" s="6"/>
    </row>
    <row r="13" spans="1:11" s="2" customFormat="1" ht="14.25" customHeight="1" x14ac:dyDescent="0.3"/>
    <row r="14" spans="1:11" s="2" customFormat="1" ht="14.4" x14ac:dyDescent="0.3">
      <c r="A14" s="69" t="s">
        <v>96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1" s="2" customFormat="1" ht="5.25" customHeight="1" x14ac:dyDescent="0.3"/>
    <row r="16" spans="1:11" s="2" customFormat="1" ht="27" customHeight="1" x14ac:dyDescent="0.3">
      <c r="A16" s="70" t="s">
        <v>101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2" s="2" customFormat="1" ht="5.25" customHeight="1" x14ac:dyDescent="0.3"/>
    <row r="18" spans="1:12" s="2" customFormat="1" ht="14.4" x14ac:dyDescent="0.3">
      <c r="A18" s="2" t="s">
        <v>97</v>
      </c>
    </row>
    <row r="19" spans="1:12" s="2" customFormat="1" ht="14.4" x14ac:dyDescent="0.3">
      <c r="A19" s="7" t="s">
        <v>75</v>
      </c>
      <c r="B19" s="20" t="s">
        <v>191</v>
      </c>
    </row>
    <row r="20" spans="1:12" s="2" customFormat="1" ht="14.4" x14ac:dyDescent="0.3">
      <c r="A20" s="7" t="s">
        <v>75</v>
      </c>
      <c r="B20" s="20" t="s">
        <v>160</v>
      </c>
    </row>
    <row r="21" spans="1:12" s="2" customFormat="1" ht="14.4" x14ac:dyDescent="0.3">
      <c r="A21" s="7" t="s">
        <v>75</v>
      </c>
      <c r="B21" s="20" t="s">
        <v>98</v>
      </c>
    </row>
    <row r="22" spans="1:12" s="2" customFormat="1" ht="27" customHeight="1" x14ac:dyDescent="0.3">
      <c r="A22" s="18" t="s">
        <v>75</v>
      </c>
      <c r="B22" s="76" t="s">
        <v>188</v>
      </c>
      <c r="C22" s="42"/>
      <c r="D22" s="42"/>
      <c r="E22" s="42"/>
      <c r="F22" s="42"/>
      <c r="G22" s="42"/>
      <c r="H22" s="42"/>
      <c r="I22" s="42"/>
      <c r="J22" s="42"/>
      <c r="K22" s="42"/>
    </row>
    <row r="23" spans="1:12" s="2" customFormat="1" ht="14.25" customHeight="1" x14ac:dyDescent="0.3">
      <c r="A23" s="18" t="s">
        <v>75</v>
      </c>
      <c r="B23" s="74" t="s">
        <v>205</v>
      </c>
      <c r="C23" s="75"/>
      <c r="D23" s="75"/>
      <c r="E23" s="75"/>
      <c r="F23" s="75"/>
      <c r="G23" s="75"/>
      <c r="H23" s="75"/>
      <c r="I23" s="75"/>
      <c r="J23" s="75"/>
      <c r="K23" s="75"/>
      <c r="L23" s="16"/>
    </row>
    <row r="24" spans="1:12" s="2" customFormat="1" ht="6" customHeight="1" x14ac:dyDescent="0.3"/>
    <row r="25" spans="1:12" s="2" customFormat="1" ht="14.4" x14ac:dyDescent="0.3">
      <c r="A25" s="2" t="s">
        <v>145</v>
      </c>
    </row>
    <row r="26" spans="1:12" s="2" customFormat="1" ht="14.4" x14ac:dyDescent="0.3">
      <c r="A26" s="7" t="s">
        <v>75</v>
      </c>
      <c r="B26" s="2" t="s">
        <v>99</v>
      </c>
    </row>
    <row r="27" spans="1:12" s="2" customFormat="1" ht="14.4" x14ac:dyDescent="0.3">
      <c r="A27" s="7" t="s">
        <v>75</v>
      </c>
      <c r="B27" s="2" t="s">
        <v>100</v>
      </c>
    </row>
    <row r="28" spans="1:12" s="2" customFormat="1" ht="14.25" customHeight="1" x14ac:dyDescent="0.3">
      <c r="A28" s="7"/>
    </row>
    <row r="29" spans="1:12" s="2" customFormat="1" ht="14.4" x14ac:dyDescent="0.3">
      <c r="A29" s="69" t="s">
        <v>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2" s="2" customFormat="1" ht="14.4" x14ac:dyDescent="0.3"/>
    <row r="31" spans="1:12" s="2" customFormat="1" ht="14.4" x14ac:dyDescent="0.3">
      <c r="A31" s="2" t="s">
        <v>5</v>
      </c>
      <c r="D31" s="44"/>
      <c r="E31" s="45"/>
      <c r="F31" s="45"/>
      <c r="G31" s="45"/>
      <c r="H31" s="45"/>
      <c r="I31" s="45"/>
      <c r="J31" s="45"/>
      <c r="K31" s="46"/>
    </row>
    <row r="32" spans="1:12" s="2" customFormat="1" ht="14.4" x14ac:dyDescent="0.3"/>
    <row r="33" spans="1:11" s="2" customFormat="1" ht="14.4" x14ac:dyDescent="0.3">
      <c r="A33" s="2" t="s">
        <v>6</v>
      </c>
      <c r="D33" s="44"/>
      <c r="E33" s="45"/>
      <c r="F33" s="45"/>
      <c r="G33" s="45"/>
      <c r="H33" s="45"/>
      <c r="I33" s="45"/>
      <c r="J33" s="45"/>
      <c r="K33" s="46"/>
    </row>
    <row r="34" spans="1:11" s="2" customFormat="1" ht="14.4" x14ac:dyDescent="0.3"/>
    <row r="35" spans="1:11" s="2" customFormat="1" ht="14.4" x14ac:dyDescent="0.3">
      <c r="A35" s="2" t="s">
        <v>16</v>
      </c>
      <c r="D35" s="54"/>
      <c r="E35" s="55"/>
      <c r="F35" s="55"/>
      <c r="G35" s="55"/>
      <c r="H35" s="55"/>
      <c r="I35" s="55"/>
      <c r="J35" s="55"/>
      <c r="K35" s="56"/>
    </row>
    <row r="36" spans="1:11" s="2" customFormat="1" ht="14.4" x14ac:dyDescent="0.3">
      <c r="A36" s="4" t="s">
        <v>17</v>
      </c>
      <c r="D36" s="57"/>
      <c r="E36" s="58"/>
      <c r="F36" s="58"/>
      <c r="G36" s="58"/>
      <c r="H36" s="58"/>
      <c r="I36" s="58"/>
      <c r="J36" s="58"/>
      <c r="K36" s="59"/>
    </row>
    <row r="37" spans="1:11" s="2" customFormat="1" ht="14.4" x14ac:dyDescent="0.3">
      <c r="D37" s="60"/>
      <c r="E37" s="61"/>
      <c r="F37" s="61"/>
      <c r="G37" s="61"/>
      <c r="H37" s="61"/>
      <c r="I37" s="61"/>
      <c r="J37" s="61"/>
      <c r="K37" s="62"/>
    </row>
    <row r="38" spans="1:11" s="2" customFormat="1" ht="14.4" x14ac:dyDescent="0.3">
      <c r="D38" s="7"/>
      <c r="E38" s="7"/>
      <c r="F38" s="7"/>
      <c r="G38" s="7"/>
      <c r="H38" s="7"/>
      <c r="I38" s="7"/>
      <c r="J38" s="7"/>
      <c r="K38" s="7"/>
    </row>
    <row r="39" spans="1:11" s="2" customFormat="1" ht="14.4" x14ac:dyDescent="0.3">
      <c r="A39" s="2" t="s">
        <v>8</v>
      </c>
      <c r="D39" s="63"/>
      <c r="E39" s="52"/>
      <c r="F39" s="52"/>
      <c r="G39" s="52"/>
      <c r="H39" s="52"/>
      <c r="I39" s="52"/>
      <c r="J39" s="52"/>
      <c r="K39" s="53"/>
    </row>
    <row r="40" spans="1:11" s="2" customFormat="1" ht="14.4" x14ac:dyDescent="0.3"/>
    <row r="41" spans="1:11" s="2" customFormat="1" ht="14.4" x14ac:dyDescent="0.3">
      <c r="A41" s="42" t="s">
        <v>177</v>
      </c>
      <c r="B41" s="42"/>
      <c r="C41" s="43"/>
      <c r="D41" s="54"/>
      <c r="E41" s="55"/>
      <c r="F41" s="55"/>
      <c r="G41" s="55"/>
      <c r="H41" s="55"/>
      <c r="I41" s="55"/>
      <c r="J41" s="55"/>
      <c r="K41" s="56"/>
    </row>
    <row r="42" spans="1:11" s="2" customFormat="1" ht="14.4" x14ac:dyDescent="0.3">
      <c r="A42" s="42"/>
      <c r="B42" s="42"/>
      <c r="C42" s="43"/>
      <c r="D42" s="57"/>
      <c r="E42" s="58"/>
      <c r="F42" s="58"/>
      <c r="G42" s="58"/>
      <c r="H42" s="58"/>
      <c r="I42" s="58"/>
      <c r="J42" s="58"/>
      <c r="K42" s="59"/>
    </row>
    <row r="43" spans="1:11" s="2" customFormat="1" ht="14.4" x14ac:dyDescent="0.3">
      <c r="D43" s="60"/>
      <c r="E43" s="61"/>
      <c r="F43" s="61"/>
      <c r="G43" s="61"/>
      <c r="H43" s="61"/>
      <c r="I43" s="61"/>
      <c r="J43" s="61"/>
      <c r="K43" s="62"/>
    </row>
    <row r="44" spans="1:11" s="2" customFormat="1" ht="14.4" x14ac:dyDescent="0.3">
      <c r="D44" s="7"/>
      <c r="E44" s="7"/>
      <c r="F44" s="7"/>
      <c r="G44" s="7"/>
      <c r="H44" s="7"/>
      <c r="I44" s="7"/>
      <c r="J44" s="7"/>
      <c r="K44" s="7"/>
    </row>
    <row r="45" spans="1:11" s="2" customFormat="1" ht="14.4" x14ac:dyDescent="0.3">
      <c r="A45" s="2" t="s">
        <v>9</v>
      </c>
      <c r="D45" s="50"/>
      <c r="E45" s="45"/>
      <c r="F45" s="45"/>
      <c r="G45" s="45"/>
      <c r="H45" s="45"/>
      <c r="I45" s="45"/>
      <c r="J45" s="45"/>
      <c r="K45" s="46"/>
    </row>
    <row r="46" spans="1:11" s="2" customFormat="1" ht="14.4" x14ac:dyDescent="0.3"/>
    <row r="47" spans="1:11" s="2" customFormat="1" ht="14.4" x14ac:dyDescent="0.3">
      <c r="A47" s="2" t="s">
        <v>10</v>
      </c>
      <c r="D47" s="51"/>
      <c r="E47" s="52"/>
      <c r="F47" s="52"/>
      <c r="G47" s="52"/>
      <c r="H47" s="52"/>
      <c r="I47" s="52"/>
      <c r="J47" s="52"/>
      <c r="K47" s="53"/>
    </row>
    <row r="48" spans="1:11" s="2" customFormat="1" ht="14.4" x14ac:dyDescent="0.3"/>
    <row r="49" spans="1:11" s="2" customFormat="1" ht="14.4" x14ac:dyDescent="0.3">
      <c r="A49" s="2" t="s">
        <v>11</v>
      </c>
      <c r="G49" s="44"/>
      <c r="H49" s="45"/>
      <c r="I49" s="45"/>
      <c r="J49" s="45"/>
      <c r="K49" s="46"/>
    </row>
    <row r="50" spans="1:11" s="2" customFormat="1" ht="14.4" x14ac:dyDescent="0.3"/>
    <row r="51" spans="1:11" s="2" customFormat="1" ht="14.4" x14ac:dyDescent="0.3">
      <c r="A51" s="2" t="s">
        <v>137</v>
      </c>
    </row>
    <row r="52" spans="1:11" s="2" customFormat="1" ht="7.5" customHeight="1" x14ac:dyDescent="0.3"/>
    <row r="53" spans="1:11" s="2" customFormat="1" ht="14.4" x14ac:dyDescent="0.3">
      <c r="A53" s="2" t="s">
        <v>12</v>
      </c>
      <c r="D53" s="44"/>
      <c r="E53" s="45"/>
      <c r="F53" s="45"/>
      <c r="G53" s="45"/>
      <c r="H53" s="45"/>
      <c r="I53" s="45"/>
      <c r="J53" s="45"/>
      <c r="K53" s="46"/>
    </row>
    <row r="54" spans="1:11" s="2" customFormat="1" ht="14.4" x14ac:dyDescent="0.3">
      <c r="A54" s="2" t="s">
        <v>13</v>
      </c>
      <c r="D54" s="44"/>
      <c r="E54" s="45"/>
      <c r="F54" s="45"/>
      <c r="G54" s="45"/>
      <c r="H54" s="45"/>
      <c r="I54" s="45"/>
      <c r="J54" s="45"/>
      <c r="K54" s="46"/>
    </row>
    <row r="55" spans="1:11" s="2" customFormat="1" ht="14.4" x14ac:dyDescent="0.3">
      <c r="A55" s="2" t="s">
        <v>14</v>
      </c>
      <c r="D55" s="47"/>
      <c r="E55" s="48"/>
      <c r="F55" s="49"/>
      <c r="G55" s="7" t="s">
        <v>15</v>
      </c>
      <c r="H55" s="50"/>
      <c r="I55" s="45"/>
      <c r="J55" s="45"/>
      <c r="K55" s="46"/>
    </row>
    <row r="56" spans="1:11" s="2" customFormat="1" ht="14.4" x14ac:dyDescent="0.3"/>
    <row r="57" spans="1:11" s="2" customFormat="1" ht="14.4" x14ac:dyDescent="0.3">
      <c r="A57" s="15" t="s">
        <v>176</v>
      </c>
      <c r="B57" s="15"/>
      <c r="C57" s="15"/>
      <c r="D57" s="15"/>
      <c r="E57" s="15"/>
      <c r="F57" s="15"/>
      <c r="G57" s="15"/>
    </row>
    <row r="58" spans="1:11" s="2" customFormat="1" ht="7.5" customHeight="1" x14ac:dyDescent="0.3"/>
    <row r="59" spans="1:11" s="2" customFormat="1" ht="14.4" x14ac:dyDescent="0.3">
      <c r="A59" s="2" t="s">
        <v>12</v>
      </c>
      <c r="D59" s="44"/>
      <c r="E59" s="45"/>
      <c r="F59" s="45"/>
      <c r="G59" s="45"/>
      <c r="H59" s="45"/>
      <c r="I59" s="45"/>
      <c r="J59" s="45"/>
      <c r="K59" s="46"/>
    </row>
    <row r="60" spans="1:11" s="2" customFormat="1" ht="14.4" x14ac:dyDescent="0.3">
      <c r="A60" s="2" t="s">
        <v>13</v>
      </c>
      <c r="D60" s="44"/>
      <c r="E60" s="45"/>
      <c r="F60" s="45"/>
      <c r="G60" s="45"/>
      <c r="H60" s="45"/>
      <c r="I60" s="45"/>
      <c r="J60" s="45"/>
      <c r="K60" s="46"/>
    </row>
    <row r="61" spans="1:11" s="2" customFormat="1" ht="14.4" x14ac:dyDescent="0.3">
      <c r="A61" s="2" t="s">
        <v>14</v>
      </c>
      <c r="D61" s="47"/>
      <c r="E61" s="48"/>
      <c r="F61" s="49"/>
      <c r="G61" s="7" t="s">
        <v>15</v>
      </c>
      <c r="H61" s="50"/>
      <c r="I61" s="45"/>
      <c r="J61" s="45"/>
      <c r="K61" s="46"/>
    </row>
    <row r="62" spans="1:11" ht="24.75" customHeight="1" x14ac:dyDescent="0.3"/>
  </sheetData>
  <mergeCells count="27">
    <mergeCell ref="D39:K39"/>
    <mergeCell ref="A1:K1"/>
    <mergeCell ref="A2:K2"/>
    <mergeCell ref="A4:K4"/>
    <mergeCell ref="A14:K14"/>
    <mergeCell ref="A16:K16"/>
    <mergeCell ref="B6:K6"/>
    <mergeCell ref="A3:K3"/>
    <mergeCell ref="B23:K23"/>
    <mergeCell ref="A29:K29"/>
    <mergeCell ref="D31:K31"/>
    <mergeCell ref="D33:K33"/>
    <mergeCell ref="D35:K37"/>
    <mergeCell ref="B22:K22"/>
    <mergeCell ref="A41:C42"/>
    <mergeCell ref="D59:K59"/>
    <mergeCell ref="D60:K60"/>
    <mergeCell ref="D61:F61"/>
    <mergeCell ref="H61:K61"/>
    <mergeCell ref="D47:K47"/>
    <mergeCell ref="G49:K49"/>
    <mergeCell ref="D53:K53"/>
    <mergeCell ref="D54:K54"/>
    <mergeCell ref="D55:F55"/>
    <mergeCell ref="H55:K55"/>
    <mergeCell ref="D45:K45"/>
    <mergeCell ref="D41:K43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75" orientation="portrait" r:id="rId1"/>
  <headerFooter>
    <oddFooter>&amp;R1 - demande de subvention 2024 - Beynes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0963-EDDA-4A89-B077-D7E8199BD972}">
  <sheetPr>
    <pageSetUpPr fitToPage="1"/>
  </sheetPr>
  <dimension ref="A1:K68"/>
  <sheetViews>
    <sheetView topLeftCell="A52" zoomScaleNormal="100" zoomScaleSheetLayoutView="100" workbookViewId="0">
      <selection activeCell="F71" sqref="F71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69" t="s">
        <v>18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" customFormat="1" ht="14.4" x14ac:dyDescent="0.3"/>
    <row r="3" spans="1:11" s="2" customFormat="1" ht="14.4" x14ac:dyDescent="0.3">
      <c r="A3" s="2" t="s">
        <v>19</v>
      </c>
      <c r="G3" s="8"/>
      <c r="H3" s="7" t="s">
        <v>20</v>
      </c>
      <c r="I3" s="10"/>
      <c r="J3" s="7" t="s">
        <v>21</v>
      </c>
      <c r="K3" s="10"/>
    </row>
    <row r="4" spans="1:11" s="2" customFormat="1" ht="14.4" x14ac:dyDescent="0.3">
      <c r="A4" s="2" t="s">
        <v>22</v>
      </c>
      <c r="D4" s="100"/>
      <c r="E4" s="101"/>
      <c r="F4" s="101"/>
      <c r="G4" s="101"/>
      <c r="H4" s="101"/>
      <c r="I4" s="101"/>
      <c r="J4" s="101"/>
      <c r="K4" s="102"/>
    </row>
    <row r="5" spans="1:11" s="2" customFormat="1" ht="14.4" x14ac:dyDescent="0.3">
      <c r="D5" s="7"/>
      <c r="E5" s="7"/>
      <c r="F5" s="7"/>
      <c r="G5" s="7"/>
      <c r="H5" s="7"/>
      <c r="I5" s="7"/>
      <c r="J5" s="7"/>
      <c r="K5" s="7"/>
    </row>
    <row r="6" spans="1:11" s="2" customFormat="1" ht="14.4" x14ac:dyDescent="0.3">
      <c r="A6" s="104" t="s">
        <v>175</v>
      </c>
      <c r="B6" s="104"/>
      <c r="C6" s="104"/>
      <c r="D6" s="104"/>
      <c r="E6" s="104"/>
      <c r="F6" s="104"/>
      <c r="G6" s="104"/>
      <c r="H6" s="7" t="s">
        <v>20</v>
      </c>
      <c r="I6" s="11"/>
      <c r="J6" s="7" t="s">
        <v>21</v>
      </c>
      <c r="K6" s="11"/>
    </row>
    <row r="7" spans="1:11" s="2" customFormat="1" ht="14.4" x14ac:dyDescent="0.3">
      <c r="G7" s="8"/>
      <c r="I7" s="8"/>
    </row>
    <row r="8" spans="1:11" s="2" customFormat="1" ht="14.4" x14ac:dyDescent="0.3"/>
    <row r="9" spans="1:11" s="2" customFormat="1" ht="22.5" customHeight="1" x14ac:dyDescent="0.3">
      <c r="A9" s="78" t="s">
        <v>212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s="2" customFormat="1" ht="14.4" x14ac:dyDescent="0.3">
      <c r="B10" s="20"/>
    </row>
    <row r="11" spans="1:11" s="2" customFormat="1" ht="18" x14ac:dyDescent="0.3">
      <c r="A11" s="93" t="s">
        <v>23</v>
      </c>
      <c r="B11" s="93"/>
      <c r="C11" s="93"/>
      <c r="D11" s="103"/>
      <c r="E11" s="91" t="s">
        <v>24</v>
      </c>
      <c r="F11" s="91"/>
      <c r="G11" s="91" t="s">
        <v>28</v>
      </c>
      <c r="H11" s="91"/>
      <c r="I11" s="91" t="s">
        <v>30</v>
      </c>
      <c r="J11" s="91"/>
    </row>
    <row r="12" spans="1:11" s="2" customFormat="1" ht="18.75" customHeight="1" x14ac:dyDescent="0.3">
      <c r="A12" s="99" t="s">
        <v>25</v>
      </c>
      <c r="B12" s="99"/>
      <c r="C12" s="99"/>
      <c r="E12" s="86"/>
      <c r="F12" s="86"/>
      <c r="G12" s="86"/>
      <c r="H12" s="86"/>
      <c r="I12" s="91">
        <f>+E12+G12</f>
        <v>0</v>
      </c>
      <c r="J12" s="91"/>
    </row>
    <row r="13" spans="1:11" s="2" customFormat="1" ht="18.75" customHeight="1" x14ac:dyDescent="0.3">
      <c r="A13" s="97" t="s">
        <v>26</v>
      </c>
      <c r="B13" s="97"/>
      <c r="C13" s="97"/>
      <c r="E13" s="86"/>
      <c r="F13" s="86"/>
      <c r="G13" s="86"/>
      <c r="H13" s="86"/>
      <c r="I13" s="91">
        <f t="shared" ref="I13:I14" si="0">+E13+G13</f>
        <v>0</v>
      </c>
      <c r="J13" s="91"/>
    </row>
    <row r="14" spans="1:11" s="2" customFormat="1" ht="18.75" customHeight="1" x14ac:dyDescent="0.3">
      <c r="A14" s="97" t="s">
        <v>27</v>
      </c>
      <c r="B14" s="97"/>
      <c r="C14" s="97"/>
      <c r="E14" s="86"/>
      <c r="F14" s="86"/>
      <c r="G14" s="86"/>
      <c r="H14" s="86"/>
      <c r="I14" s="91">
        <f t="shared" si="0"/>
        <v>0</v>
      </c>
      <c r="J14" s="91"/>
    </row>
    <row r="15" spans="1:11" s="9" customFormat="1" ht="22.5" customHeight="1" x14ac:dyDescent="0.3">
      <c r="B15" s="94" t="s">
        <v>31</v>
      </c>
      <c r="C15" s="94"/>
      <c r="E15" s="79">
        <f>SUM(E12:F14)</f>
        <v>0</v>
      </c>
      <c r="F15" s="81"/>
      <c r="G15" s="79">
        <f>SUM(G12:H14)</f>
        <v>0</v>
      </c>
      <c r="H15" s="81"/>
      <c r="I15" s="89">
        <f>+E15+G15</f>
        <v>0</v>
      </c>
      <c r="J15" s="89"/>
    </row>
    <row r="16" spans="1:11" s="2" customFormat="1" ht="14.4" x14ac:dyDescent="0.3"/>
    <row r="17" spans="1:11" s="2" customFormat="1" ht="14.4" x14ac:dyDescent="0.3"/>
    <row r="18" spans="1:11" s="2" customFormat="1" ht="14.4" x14ac:dyDescent="0.3">
      <c r="B18" s="20"/>
    </row>
    <row r="19" spans="1:11" s="2" customFormat="1" ht="18" x14ac:dyDescent="0.3">
      <c r="A19" s="93" t="s">
        <v>29</v>
      </c>
      <c r="B19" s="93"/>
      <c r="C19" s="93"/>
      <c r="D19" s="93"/>
      <c r="E19" s="91" t="s">
        <v>24</v>
      </c>
      <c r="F19" s="91"/>
      <c r="G19" s="91" t="s">
        <v>28</v>
      </c>
      <c r="H19" s="91"/>
      <c r="I19" s="91" t="s">
        <v>30</v>
      </c>
      <c r="J19" s="91"/>
    </row>
    <row r="20" spans="1:11" s="2" customFormat="1" ht="18.75" customHeight="1" x14ac:dyDescent="0.3">
      <c r="A20" s="97" t="s">
        <v>166</v>
      </c>
      <c r="B20" s="97"/>
      <c r="C20" s="97"/>
      <c r="E20" s="86"/>
      <c r="F20" s="86"/>
      <c r="G20" s="86"/>
      <c r="H20" s="86"/>
      <c r="I20" s="91">
        <f>+E20+G20</f>
        <v>0</v>
      </c>
      <c r="J20" s="91"/>
    </row>
    <row r="21" spans="1:11" s="2" customFormat="1" ht="14.25" customHeight="1" x14ac:dyDescent="0.3">
      <c r="A21" s="97" t="s">
        <v>167</v>
      </c>
      <c r="B21" s="98"/>
      <c r="C21" s="97"/>
      <c r="E21" s="86"/>
      <c r="F21" s="86"/>
      <c r="G21" s="86"/>
      <c r="H21" s="86"/>
      <c r="I21" s="91">
        <f t="shared" ref="I21:I23" si="1">+E21+G21</f>
        <v>0</v>
      </c>
      <c r="J21" s="91"/>
    </row>
    <row r="22" spans="1:11" s="2" customFormat="1" ht="18.75" customHeight="1" x14ac:dyDescent="0.3">
      <c r="A22" s="97" t="s">
        <v>168</v>
      </c>
      <c r="B22" s="97"/>
      <c r="C22" s="97"/>
      <c r="E22" s="86"/>
      <c r="F22" s="86"/>
      <c r="G22" s="86"/>
      <c r="H22" s="86"/>
      <c r="I22" s="91">
        <f t="shared" si="1"/>
        <v>0</v>
      </c>
      <c r="J22" s="91"/>
    </row>
    <row r="23" spans="1:11" s="2" customFormat="1" ht="18.75" customHeight="1" x14ac:dyDescent="0.3">
      <c r="A23" s="97" t="s">
        <v>169</v>
      </c>
      <c r="B23" s="97"/>
      <c r="C23" s="97"/>
      <c r="E23" s="86"/>
      <c r="F23" s="86"/>
      <c r="G23" s="86"/>
      <c r="H23" s="86"/>
      <c r="I23" s="91">
        <f t="shared" si="1"/>
        <v>0</v>
      </c>
      <c r="J23" s="91"/>
    </row>
    <row r="24" spans="1:11" s="2" customFormat="1" ht="25.5" customHeight="1" x14ac:dyDescent="0.3">
      <c r="B24" s="94" t="s">
        <v>193</v>
      </c>
      <c r="C24" s="94"/>
      <c r="E24" s="79">
        <f>SUM(E20:F23)</f>
        <v>0</v>
      </c>
      <c r="F24" s="81"/>
      <c r="G24" s="79">
        <f t="shared" ref="G24" si="2">SUM(G20:H23)</f>
        <v>0</v>
      </c>
      <c r="H24" s="81"/>
      <c r="I24" s="82">
        <f t="shared" ref="I24" si="3">SUM(I20:J23)</f>
        <v>0</v>
      </c>
      <c r="J24" s="84"/>
    </row>
    <row r="25" spans="1:11" s="2" customFormat="1" ht="14.4" x14ac:dyDescent="0.3"/>
    <row r="26" spans="1:11" s="2" customFormat="1" ht="18" x14ac:dyDescent="0.3">
      <c r="A26" s="93" t="s">
        <v>32</v>
      </c>
      <c r="B26" s="93"/>
      <c r="C26" s="93"/>
      <c r="D26" s="93"/>
      <c r="E26" s="89">
        <f>+I15+I24</f>
        <v>0</v>
      </c>
      <c r="F26" s="89"/>
      <c r="G26" s="89"/>
      <c r="H26" s="89"/>
      <c r="I26" s="89"/>
      <c r="J26" s="89"/>
    </row>
    <row r="27" spans="1:11" s="2" customFormat="1" ht="14.4" x14ac:dyDescent="0.3">
      <c r="A27" s="94" t="s">
        <v>194</v>
      </c>
      <c r="B27" s="94"/>
      <c r="C27" s="94"/>
      <c r="D27" s="94"/>
      <c r="E27" s="89"/>
      <c r="F27" s="89"/>
      <c r="G27" s="89"/>
      <c r="H27" s="89"/>
      <c r="I27" s="89"/>
      <c r="J27" s="89"/>
    </row>
    <row r="28" spans="1:11" s="2" customFormat="1" ht="14.4" x14ac:dyDescent="0.3"/>
    <row r="29" spans="1:11" s="2" customFormat="1" ht="23.25" customHeight="1" x14ac:dyDescent="0.3">
      <c r="A29" s="9" t="s">
        <v>195</v>
      </c>
      <c r="E29" s="95">
        <f>+E15+E24</f>
        <v>0</v>
      </c>
      <c r="F29" s="95"/>
      <c r="G29" s="95"/>
      <c r="H29" s="95"/>
      <c r="I29" s="95"/>
      <c r="J29" s="95"/>
    </row>
    <row r="30" spans="1:11" s="2" customFormat="1" ht="14.4" x14ac:dyDescent="0.3"/>
    <row r="31" spans="1:11" s="2" customFormat="1" ht="38.25" customHeight="1" x14ac:dyDescent="0.3">
      <c r="A31" s="96" t="s">
        <v>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1" s="2" customFormat="1" ht="19.5" customHeight="1" x14ac:dyDescent="0.3">
      <c r="A32" s="78" t="s">
        <v>213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s="2" customFormat="1" ht="14.4" x14ac:dyDescent="0.3"/>
    <row r="34" spans="1:11" s="2" customFormat="1" ht="33.75" customHeight="1" x14ac:dyDescent="0.3">
      <c r="A34" s="91" t="s">
        <v>34</v>
      </c>
      <c r="B34" s="91"/>
      <c r="C34" s="91"/>
      <c r="D34" s="91"/>
      <c r="E34" s="91" t="s">
        <v>62</v>
      </c>
      <c r="F34" s="91"/>
      <c r="G34" s="92" t="s">
        <v>64</v>
      </c>
      <c r="H34" s="92"/>
      <c r="I34" s="91" t="s">
        <v>63</v>
      </c>
      <c r="J34" s="91"/>
      <c r="K34" s="91"/>
    </row>
    <row r="35" spans="1:11" s="2" customFormat="1" ht="17.25" customHeight="1" x14ac:dyDescent="0.3">
      <c r="A35" s="85" t="s">
        <v>35</v>
      </c>
      <c r="B35" s="85"/>
      <c r="C35" s="85"/>
      <c r="D35" s="85"/>
      <c r="E35" s="86"/>
      <c r="F35" s="86"/>
      <c r="G35" s="86"/>
      <c r="H35" s="86"/>
      <c r="I35" s="87">
        <f>+E35+G35</f>
        <v>0</v>
      </c>
      <c r="J35" s="87"/>
      <c r="K35" s="87"/>
    </row>
    <row r="36" spans="1:11" s="2" customFormat="1" ht="17.25" customHeight="1" x14ac:dyDescent="0.3">
      <c r="A36" s="85" t="s">
        <v>36</v>
      </c>
      <c r="B36" s="85"/>
      <c r="C36" s="85"/>
      <c r="D36" s="85"/>
      <c r="E36" s="86"/>
      <c r="F36" s="86"/>
      <c r="G36" s="86"/>
      <c r="H36" s="86"/>
      <c r="I36" s="87">
        <f t="shared" ref="I36:I64" si="4">+E36+G36</f>
        <v>0</v>
      </c>
      <c r="J36" s="87"/>
      <c r="K36" s="87"/>
    </row>
    <row r="37" spans="1:11" s="2" customFormat="1" ht="17.25" customHeight="1" x14ac:dyDescent="0.3">
      <c r="A37" s="85" t="s">
        <v>37</v>
      </c>
      <c r="B37" s="85"/>
      <c r="C37" s="85"/>
      <c r="D37" s="85"/>
      <c r="E37" s="86"/>
      <c r="F37" s="86"/>
      <c r="G37" s="86"/>
      <c r="H37" s="86"/>
      <c r="I37" s="87">
        <f t="shared" si="4"/>
        <v>0</v>
      </c>
      <c r="J37" s="87"/>
      <c r="K37" s="87"/>
    </row>
    <row r="38" spans="1:11" s="2" customFormat="1" ht="17.25" customHeight="1" x14ac:dyDescent="0.3">
      <c r="A38" s="85" t="s">
        <v>38</v>
      </c>
      <c r="B38" s="85"/>
      <c r="C38" s="85"/>
      <c r="D38" s="85"/>
      <c r="E38" s="86"/>
      <c r="F38" s="86"/>
      <c r="G38" s="86"/>
      <c r="H38" s="86"/>
      <c r="I38" s="87">
        <f t="shared" si="4"/>
        <v>0</v>
      </c>
      <c r="J38" s="87"/>
      <c r="K38" s="87"/>
    </row>
    <row r="39" spans="1:11" s="2" customFormat="1" ht="17.25" customHeight="1" x14ac:dyDescent="0.3">
      <c r="A39" s="85" t="s">
        <v>39</v>
      </c>
      <c r="B39" s="85"/>
      <c r="C39" s="85"/>
      <c r="D39" s="85"/>
      <c r="E39" s="86"/>
      <c r="F39" s="86"/>
      <c r="G39" s="86"/>
      <c r="H39" s="86"/>
      <c r="I39" s="87">
        <f t="shared" si="4"/>
        <v>0</v>
      </c>
      <c r="J39" s="87"/>
      <c r="K39" s="87"/>
    </row>
    <row r="40" spans="1:11" s="2" customFormat="1" ht="17.25" customHeight="1" x14ac:dyDescent="0.3">
      <c r="A40" s="85" t="s">
        <v>40</v>
      </c>
      <c r="B40" s="85"/>
      <c r="C40" s="85"/>
      <c r="D40" s="85"/>
      <c r="E40" s="86"/>
      <c r="F40" s="86"/>
      <c r="G40" s="86"/>
      <c r="H40" s="86"/>
      <c r="I40" s="87">
        <f t="shared" si="4"/>
        <v>0</v>
      </c>
      <c r="J40" s="87"/>
      <c r="K40" s="87"/>
    </row>
    <row r="41" spans="1:11" s="2" customFormat="1" ht="17.25" customHeight="1" x14ac:dyDescent="0.3">
      <c r="A41" s="85" t="s">
        <v>41</v>
      </c>
      <c r="B41" s="85"/>
      <c r="C41" s="85"/>
      <c r="D41" s="85"/>
      <c r="E41" s="86"/>
      <c r="F41" s="86"/>
      <c r="G41" s="86"/>
      <c r="H41" s="86"/>
      <c r="I41" s="87">
        <f t="shared" si="4"/>
        <v>0</v>
      </c>
      <c r="J41" s="87"/>
      <c r="K41" s="87"/>
    </row>
    <row r="42" spans="1:11" s="2" customFormat="1" ht="17.25" customHeight="1" x14ac:dyDescent="0.3">
      <c r="A42" s="85" t="s">
        <v>42</v>
      </c>
      <c r="B42" s="85"/>
      <c r="C42" s="85"/>
      <c r="D42" s="85"/>
      <c r="E42" s="86"/>
      <c r="F42" s="86"/>
      <c r="G42" s="86"/>
      <c r="H42" s="86"/>
      <c r="I42" s="87">
        <f t="shared" si="4"/>
        <v>0</v>
      </c>
      <c r="J42" s="87"/>
      <c r="K42" s="87"/>
    </row>
    <row r="43" spans="1:11" s="2" customFormat="1" ht="17.25" customHeight="1" x14ac:dyDescent="0.3">
      <c r="A43" s="85" t="s">
        <v>43</v>
      </c>
      <c r="B43" s="85"/>
      <c r="C43" s="85"/>
      <c r="D43" s="85"/>
      <c r="E43" s="86"/>
      <c r="F43" s="86"/>
      <c r="G43" s="86"/>
      <c r="H43" s="86"/>
      <c r="I43" s="87">
        <f t="shared" si="4"/>
        <v>0</v>
      </c>
      <c r="J43" s="87"/>
      <c r="K43" s="87"/>
    </row>
    <row r="44" spans="1:11" s="2" customFormat="1" ht="17.25" customHeight="1" x14ac:dyDescent="0.3">
      <c r="A44" s="85" t="s">
        <v>138</v>
      </c>
      <c r="B44" s="85"/>
      <c r="C44" s="85"/>
      <c r="D44" s="85"/>
      <c r="E44" s="86"/>
      <c r="F44" s="86"/>
      <c r="G44" s="86"/>
      <c r="H44" s="86"/>
      <c r="I44" s="87">
        <f t="shared" si="4"/>
        <v>0</v>
      </c>
      <c r="J44" s="87"/>
      <c r="K44" s="87"/>
    </row>
    <row r="45" spans="1:11" s="2" customFormat="1" ht="17.25" customHeight="1" x14ac:dyDescent="0.3">
      <c r="A45" s="85" t="s">
        <v>139</v>
      </c>
      <c r="B45" s="85"/>
      <c r="C45" s="85"/>
      <c r="D45" s="85"/>
      <c r="E45" s="86"/>
      <c r="F45" s="86"/>
      <c r="G45" s="86"/>
      <c r="H45" s="86"/>
      <c r="I45" s="87">
        <f t="shared" si="4"/>
        <v>0</v>
      </c>
      <c r="J45" s="87"/>
      <c r="K45" s="87"/>
    </row>
    <row r="46" spans="1:11" s="2" customFormat="1" ht="17.25" customHeight="1" x14ac:dyDescent="0.3">
      <c r="A46" s="90" t="s">
        <v>199</v>
      </c>
      <c r="B46" s="85"/>
      <c r="C46" s="85"/>
      <c r="D46" s="85"/>
      <c r="E46" s="86"/>
      <c r="F46" s="86"/>
      <c r="G46" s="86"/>
      <c r="H46" s="86"/>
      <c r="I46" s="87">
        <f t="shared" si="4"/>
        <v>0</v>
      </c>
      <c r="J46" s="87"/>
      <c r="K46" s="87"/>
    </row>
    <row r="47" spans="1:11" s="2" customFormat="1" ht="17.25" customHeight="1" x14ac:dyDescent="0.3">
      <c r="A47" s="85" t="s">
        <v>44</v>
      </c>
      <c r="B47" s="85"/>
      <c r="C47" s="85"/>
      <c r="D47" s="85"/>
      <c r="E47" s="86"/>
      <c r="F47" s="86"/>
      <c r="G47" s="86"/>
      <c r="H47" s="86"/>
      <c r="I47" s="87">
        <f t="shared" si="4"/>
        <v>0</v>
      </c>
      <c r="J47" s="87"/>
      <c r="K47" s="87"/>
    </row>
    <row r="48" spans="1:11" s="2" customFormat="1" ht="17.25" customHeight="1" x14ac:dyDescent="0.3">
      <c r="A48" s="85" t="s">
        <v>45</v>
      </c>
      <c r="B48" s="85"/>
      <c r="C48" s="85"/>
      <c r="D48" s="85"/>
      <c r="E48" s="86"/>
      <c r="F48" s="86"/>
      <c r="G48" s="86"/>
      <c r="H48" s="86"/>
      <c r="I48" s="87">
        <f t="shared" si="4"/>
        <v>0</v>
      </c>
      <c r="J48" s="87"/>
      <c r="K48" s="87"/>
    </row>
    <row r="49" spans="1:11" s="2" customFormat="1" ht="17.25" customHeight="1" x14ac:dyDescent="0.3">
      <c r="A49" s="85" t="s">
        <v>46</v>
      </c>
      <c r="B49" s="85"/>
      <c r="C49" s="85"/>
      <c r="D49" s="85"/>
      <c r="E49" s="86"/>
      <c r="F49" s="86"/>
      <c r="G49" s="86"/>
      <c r="H49" s="86"/>
      <c r="I49" s="87">
        <f t="shared" si="4"/>
        <v>0</v>
      </c>
      <c r="J49" s="87"/>
      <c r="K49" s="87"/>
    </row>
    <row r="50" spans="1:11" s="2" customFormat="1" ht="17.25" customHeight="1" x14ac:dyDescent="0.3">
      <c r="A50" s="85" t="s">
        <v>47</v>
      </c>
      <c r="B50" s="85"/>
      <c r="C50" s="85"/>
      <c r="D50" s="85"/>
      <c r="E50" s="86"/>
      <c r="F50" s="86"/>
      <c r="G50" s="86"/>
      <c r="H50" s="86"/>
      <c r="I50" s="87">
        <f t="shared" si="4"/>
        <v>0</v>
      </c>
      <c r="J50" s="87"/>
      <c r="K50" s="87"/>
    </row>
    <row r="51" spans="1:11" s="2" customFormat="1" ht="17.25" customHeight="1" x14ac:dyDescent="0.3">
      <c r="A51" s="85" t="s">
        <v>48</v>
      </c>
      <c r="B51" s="85"/>
      <c r="C51" s="85"/>
      <c r="D51" s="85"/>
      <c r="E51" s="86"/>
      <c r="F51" s="86"/>
      <c r="G51" s="86"/>
      <c r="H51" s="86"/>
      <c r="I51" s="87">
        <f t="shared" si="4"/>
        <v>0</v>
      </c>
      <c r="J51" s="87"/>
      <c r="K51" s="87"/>
    </row>
    <row r="52" spans="1:11" s="2" customFormat="1" ht="17.25" customHeight="1" x14ac:dyDescent="0.3">
      <c r="A52" s="85" t="s">
        <v>49</v>
      </c>
      <c r="B52" s="85"/>
      <c r="C52" s="85"/>
      <c r="D52" s="85"/>
      <c r="E52" s="86"/>
      <c r="F52" s="86"/>
      <c r="G52" s="86"/>
      <c r="H52" s="86"/>
      <c r="I52" s="87">
        <f t="shared" si="4"/>
        <v>0</v>
      </c>
      <c r="J52" s="87"/>
      <c r="K52" s="87"/>
    </row>
    <row r="53" spans="1:11" s="2" customFormat="1" ht="17.25" customHeight="1" x14ac:dyDescent="0.3">
      <c r="A53" s="85" t="s">
        <v>50</v>
      </c>
      <c r="B53" s="85"/>
      <c r="C53" s="85"/>
      <c r="D53" s="85"/>
      <c r="E53" s="86"/>
      <c r="F53" s="86"/>
      <c r="G53" s="86"/>
      <c r="H53" s="86"/>
      <c r="I53" s="87">
        <f t="shared" si="4"/>
        <v>0</v>
      </c>
      <c r="J53" s="87"/>
      <c r="K53" s="87"/>
    </row>
    <row r="54" spans="1:11" s="2" customFormat="1" ht="17.25" customHeight="1" x14ac:dyDescent="0.3">
      <c r="A54" s="85" t="s">
        <v>51</v>
      </c>
      <c r="B54" s="85"/>
      <c r="C54" s="85"/>
      <c r="D54" s="85"/>
      <c r="E54" s="86"/>
      <c r="F54" s="86"/>
      <c r="G54" s="86"/>
      <c r="H54" s="86"/>
      <c r="I54" s="87">
        <f t="shared" si="4"/>
        <v>0</v>
      </c>
      <c r="J54" s="87"/>
      <c r="K54" s="87"/>
    </row>
    <row r="55" spans="1:11" s="2" customFormat="1" ht="17.25" customHeight="1" x14ac:dyDescent="0.3">
      <c r="A55" s="85" t="s">
        <v>52</v>
      </c>
      <c r="B55" s="85"/>
      <c r="C55" s="85"/>
      <c r="D55" s="85"/>
      <c r="E55" s="86"/>
      <c r="F55" s="86"/>
      <c r="G55" s="86"/>
      <c r="H55" s="86"/>
      <c r="I55" s="87">
        <f t="shared" si="4"/>
        <v>0</v>
      </c>
      <c r="J55" s="87"/>
      <c r="K55" s="87"/>
    </row>
    <row r="56" spans="1:11" s="2" customFormat="1" ht="17.25" customHeight="1" x14ac:dyDescent="0.3">
      <c r="A56" s="85" t="s">
        <v>53</v>
      </c>
      <c r="B56" s="85"/>
      <c r="C56" s="85"/>
      <c r="D56" s="85"/>
      <c r="E56" s="86"/>
      <c r="F56" s="86"/>
      <c r="G56" s="86"/>
      <c r="H56" s="86"/>
      <c r="I56" s="87">
        <f t="shared" si="4"/>
        <v>0</v>
      </c>
      <c r="J56" s="87"/>
      <c r="K56" s="87"/>
    </row>
    <row r="57" spans="1:11" s="2" customFormat="1" ht="17.25" customHeight="1" x14ac:dyDescent="0.3">
      <c r="A57" s="85" t="s">
        <v>54</v>
      </c>
      <c r="B57" s="85"/>
      <c r="C57" s="85"/>
      <c r="D57" s="85"/>
      <c r="E57" s="86"/>
      <c r="F57" s="86"/>
      <c r="G57" s="86"/>
      <c r="H57" s="86"/>
      <c r="I57" s="87">
        <f t="shared" si="4"/>
        <v>0</v>
      </c>
      <c r="J57" s="87"/>
      <c r="K57" s="87"/>
    </row>
    <row r="58" spans="1:11" s="2" customFormat="1" ht="17.25" customHeight="1" x14ac:dyDescent="0.3">
      <c r="A58" s="85" t="s">
        <v>55</v>
      </c>
      <c r="B58" s="85"/>
      <c r="C58" s="85"/>
      <c r="D58" s="85"/>
      <c r="E58" s="86"/>
      <c r="F58" s="86"/>
      <c r="G58" s="86"/>
      <c r="H58" s="86"/>
      <c r="I58" s="87">
        <f t="shared" si="4"/>
        <v>0</v>
      </c>
      <c r="J58" s="87"/>
      <c r="K58" s="87"/>
    </row>
    <row r="59" spans="1:11" s="2" customFormat="1" ht="17.25" customHeight="1" x14ac:dyDescent="0.3">
      <c r="A59" s="85" t="s">
        <v>56</v>
      </c>
      <c r="B59" s="85"/>
      <c r="C59" s="85"/>
      <c r="D59" s="85"/>
      <c r="E59" s="86"/>
      <c r="F59" s="86"/>
      <c r="G59" s="86"/>
      <c r="H59" s="86"/>
      <c r="I59" s="87">
        <f t="shared" si="4"/>
        <v>0</v>
      </c>
      <c r="J59" s="87"/>
      <c r="K59" s="87"/>
    </row>
    <row r="60" spans="1:11" s="2" customFormat="1" ht="17.25" customHeight="1" x14ac:dyDescent="0.3">
      <c r="A60" s="85" t="s">
        <v>57</v>
      </c>
      <c r="B60" s="85"/>
      <c r="C60" s="85"/>
      <c r="D60" s="85"/>
      <c r="E60" s="86"/>
      <c r="F60" s="86"/>
      <c r="G60" s="86"/>
      <c r="H60" s="86"/>
      <c r="I60" s="87">
        <f t="shared" si="4"/>
        <v>0</v>
      </c>
      <c r="J60" s="87"/>
      <c r="K60" s="87"/>
    </row>
    <row r="61" spans="1:11" s="2" customFormat="1" ht="17.25" customHeight="1" x14ac:dyDescent="0.3">
      <c r="A61" s="85" t="s">
        <v>58</v>
      </c>
      <c r="B61" s="85"/>
      <c r="C61" s="85"/>
      <c r="D61" s="85"/>
      <c r="E61" s="86"/>
      <c r="F61" s="86"/>
      <c r="G61" s="86"/>
      <c r="H61" s="86"/>
      <c r="I61" s="87">
        <f t="shared" si="4"/>
        <v>0</v>
      </c>
      <c r="J61" s="87"/>
      <c r="K61" s="87"/>
    </row>
    <row r="62" spans="1:11" s="2" customFormat="1" ht="17.25" customHeight="1" x14ac:dyDescent="0.3">
      <c r="A62" s="85" t="s">
        <v>59</v>
      </c>
      <c r="B62" s="85"/>
      <c r="C62" s="85"/>
      <c r="D62" s="85"/>
      <c r="E62" s="86"/>
      <c r="F62" s="86"/>
      <c r="G62" s="86"/>
      <c r="H62" s="86"/>
      <c r="I62" s="87">
        <f t="shared" si="4"/>
        <v>0</v>
      </c>
      <c r="J62" s="87"/>
      <c r="K62" s="87"/>
    </row>
    <row r="63" spans="1:11" s="2" customFormat="1" ht="17.25" customHeight="1" x14ac:dyDescent="0.3">
      <c r="A63" s="85" t="s">
        <v>60</v>
      </c>
      <c r="B63" s="85"/>
      <c r="C63" s="85"/>
      <c r="D63" s="85"/>
      <c r="E63" s="86"/>
      <c r="F63" s="86"/>
      <c r="G63" s="86"/>
      <c r="H63" s="86"/>
      <c r="I63" s="87">
        <f t="shared" si="4"/>
        <v>0</v>
      </c>
      <c r="J63" s="87"/>
      <c r="K63" s="87"/>
    </row>
    <row r="64" spans="1:11" s="2" customFormat="1" ht="17.25" customHeight="1" x14ac:dyDescent="0.3">
      <c r="A64" s="85" t="s">
        <v>61</v>
      </c>
      <c r="B64" s="85"/>
      <c r="C64" s="85"/>
      <c r="D64" s="85"/>
      <c r="E64" s="86"/>
      <c r="F64" s="86"/>
      <c r="G64" s="86"/>
      <c r="H64" s="86"/>
      <c r="I64" s="87">
        <f t="shared" si="4"/>
        <v>0</v>
      </c>
      <c r="J64" s="87"/>
      <c r="K64" s="87"/>
    </row>
    <row r="65" spans="1:11" s="2" customFormat="1" ht="17.25" customHeight="1" x14ac:dyDescent="0.3">
      <c r="A65" s="88" t="s">
        <v>65</v>
      </c>
      <c r="B65" s="88"/>
      <c r="C65" s="88"/>
      <c r="D65" s="88"/>
      <c r="E65" s="88">
        <f>SUM(E35:F64)</f>
        <v>0</v>
      </c>
      <c r="F65" s="88"/>
      <c r="G65" s="88">
        <f>SUM(G35:H64)</f>
        <v>0</v>
      </c>
      <c r="H65" s="88"/>
      <c r="I65" s="89">
        <f>SUM(I35:J64)</f>
        <v>0</v>
      </c>
      <c r="J65" s="89"/>
      <c r="K65" s="89"/>
    </row>
    <row r="66" spans="1:11" s="2" customFormat="1" ht="14.4" x14ac:dyDescent="0.3"/>
    <row r="67" spans="1:11" s="2" customFormat="1" ht="40.5" customHeight="1" x14ac:dyDescent="0.3">
      <c r="A67" s="77" t="s">
        <v>214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</row>
    <row r="68" spans="1:11" s="2" customFormat="1" ht="17.25" customHeight="1" x14ac:dyDescent="0.3">
      <c r="A68" s="79" t="s">
        <v>65</v>
      </c>
      <c r="B68" s="80"/>
      <c r="C68" s="80"/>
      <c r="D68" s="81"/>
      <c r="E68" s="79"/>
      <c r="F68" s="81"/>
      <c r="G68" s="79"/>
      <c r="H68" s="81"/>
      <c r="I68" s="82"/>
      <c r="J68" s="83"/>
      <c r="K68" s="84"/>
    </row>
  </sheetData>
  <mergeCells count="187">
    <mergeCell ref="A1:K1"/>
    <mergeCell ref="D4:K4"/>
    <mergeCell ref="A9:K9"/>
    <mergeCell ref="A11:D11"/>
    <mergeCell ref="E11:F11"/>
    <mergeCell ref="G11:H11"/>
    <mergeCell ref="I11:J11"/>
    <mergeCell ref="A6:G6"/>
    <mergeCell ref="A14:C14"/>
    <mergeCell ref="E14:F14"/>
    <mergeCell ref="G14:H14"/>
    <mergeCell ref="I14:J14"/>
    <mergeCell ref="B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21:C21"/>
    <mergeCell ref="E21:F21"/>
    <mergeCell ref="G21:H21"/>
    <mergeCell ref="I21:J21"/>
    <mergeCell ref="A22:C22"/>
    <mergeCell ref="E22:F22"/>
    <mergeCell ref="G22:H22"/>
    <mergeCell ref="I22:J22"/>
    <mergeCell ref="A19:D19"/>
    <mergeCell ref="E19:F19"/>
    <mergeCell ref="G19:H19"/>
    <mergeCell ref="I19:J19"/>
    <mergeCell ref="A20:C20"/>
    <mergeCell ref="E20:F20"/>
    <mergeCell ref="G20:H20"/>
    <mergeCell ref="I20:J20"/>
    <mergeCell ref="A26:D26"/>
    <mergeCell ref="E26:J27"/>
    <mergeCell ref="A27:D27"/>
    <mergeCell ref="E29:J29"/>
    <mergeCell ref="A31:K31"/>
    <mergeCell ref="A23:C23"/>
    <mergeCell ref="E23:F23"/>
    <mergeCell ref="G23:H23"/>
    <mergeCell ref="I23:J23"/>
    <mergeCell ref="E24:F24"/>
    <mergeCell ref="G24:H24"/>
    <mergeCell ref="I24:J24"/>
    <mergeCell ref="B24:C24"/>
    <mergeCell ref="A32:K32"/>
    <mergeCell ref="A34:D34"/>
    <mergeCell ref="E34:F34"/>
    <mergeCell ref="G34:H34"/>
    <mergeCell ref="I34:K34"/>
    <mergeCell ref="A35:D35"/>
    <mergeCell ref="E35:F35"/>
    <mergeCell ref="G35:H35"/>
    <mergeCell ref="I35:K35"/>
    <mergeCell ref="A38:D38"/>
    <mergeCell ref="E38:F38"/>
    <mergeCell ref="G38:H38"/>
    <mergeCell ref="I38:K38"/>
    <mergeCell ref="A39:D39"/>
    <mergeCell ref="E39:F39"/>
    <mergeCell ref="G39:H39"/>
    <mergeCell ref="I39:K39"/>
    <mergeCell ref="A36:D36"/>
    <mergeCell ref="E36:F36"/>
    <mergeCell ref="G36:H36"/>
    <mergeCell ref="I36:K36"/>
    <mergeCell ref="A37:D37"/>
    <mergeCell ref="E37:F37"/>
    <mergeCell ref="G37:H37"/>
    <mergeCell ref="I37:K37"/>
    <mergeCell ref="A42:D42"/>
    <mergeCell ref="E42:F42"/>
    <mergeCell ref="G42:H42"/>
    <mergeCell ref="I42:K42"/>
    <mergeCell ref="A43:D43"/>
    <mergeCell ref="E43:F43"/>
    <mergeCell ref="G43:H43"/>
    <mergeCell ref="I43:K43"/>
    <mergeCell ref="A40:D40"/>
    <mergeCell ref="E40:F40"/>
    <mergeCell ref="G40:H40"/>
    <mergeCell ref="I40:K40"/>
    <mergeCell ref="A41:D41"/>
    <mergeCell ref="E41:F41"/>
    <mergeCell ref="G41:H41"/>
    <mergeCell ref="I41:K41"/>
    <mergeCell ref="A46:D46"/>
    <mergeCell ref="E46:F46"/>
    <mergeCell ref="G46:H46"/>
    <mergeCell ref="I46:K46"/>
    <mergeCell ref="A47:D47"/>
    <mergeCell ref="E47:F47"/>
    <mergeCell ref="G47:H47"/>
    <mergeCell ref="I47:K47"/>
    <mergeCell ref="A44:D44"/>
    <mergeCell ref="E44:F44"/>
    <mergeCell ref="G44:H44"/>
    <mergeCell ref="I44:K44"/>
    <mergeCell ref="A45:D45"/>
    <mergeCell ref="E45:F45"/>
    <mergeCell ref="G45:H45"/>
    <mergeCell ref="I45:K45"/>
    <mergeCell ref="A50:D50"/>
    <mergeCell ref="E50:F50"/>
    <mergeCell ref="G50:H50"/>
    <mergeCell ref="I50:K50"/>
    <mergeCell ref="A51:D51"/>
    <mergeCell ref="E51:F51"/>
    <mergeCell ref="G51:H51"/>
    <mergeCell ref="I51:K51"/>
    <mergeCell ref="A48:D48"/>
    <mergeCell ref="E48:F48"/>
    <mergeCell ref="G48:H48"/>
    <mergeCell ref="I48:K48"/>
    <mergeCell ref="A49:D49"/>
    <mergeCell ref="E49:F49"/>
    <mergeCell ref="G49:H49"/>
    <mergeCell ref="I49:K49"/>
    <mergeCell ref="A54:D54"/>
    <mergeCell ref="E54:F54"/>
    <mergeCell ref="G54:H54"/>
    <mergeCell ref="I54:K54"/>
    <mergeCell ref="A55:D55"/>
    <mergeCell ref="E55:F55"/>
    <mergeCell ref="G55:H55"/>
    <mergeCell ref="I55:K55"/>
    <mergeCell ref="A52:D52"/>
    <mergeCell ref="E52:F52"/>
    <mergeCell ref="G52:H52"/>
    <mergeCell ref="I52:K52"/>
    <mergeCell ref="A53:D53"/>
    <mergeCell ref="E53:F53"/>
    <mergeCell ref="G53:H53"/>
    <mergeCell ref="I53:K53"/>
    <mergeCell ref="A58:D58"/>
    <mergeCell ref="E58:F58"/>
    <mergeCell ref="G58:H58"/>
    <mergeCell ref="I58:K58"/>
    <mergeCell ref="A59:D59"/>
    <mergeCell ref="E59:F59"/>
    <mergeCell ref="G59:H59"/>
    <mergeCell ref="I59:K59"/>
    <mergeCell ref="A56:D56"/>
    <mergeCell ref="E56:F56"/>
    <mergeCell ref="G56:H56"/>
    <mergeCell ref="I56:K56"/>
    <mergeCell ref="A57:D57"/>
    <mergeCell ref="E57:F57"/>
    <mergeCell ref="G57:H57"/>
    <mergeCell ref="I57:K57"/>
    <mergeCell ref="A62:D62"/>
    <mergeCell ref="E62:F62"/>
    <mergeCell ref="G62:H62"/>
    <mergeCell ref="I62:K62"/>
    <mergeCell ref="A63:D63"/>
    <mergeCell ref="E63:F63"/>
    <mergeCell ref="G63:H63"/>
    <mergeCell ref="I63:K63"/>
    <mergeCell ref="A60:D60"/>
    <mergeCell ref="E60:F60"/>
    <mergeCell ref="G60:H60"/>
    <mergeCell ref="I60:K60"/>
    <mergeCell ref="A61:D61"/>
    <mergeCell ref="E61:F61"/>
    <mergeCell ref="G61:H61"/>
    <mergeCell ref="I61:K61"/>
    <mergeCell ref="A67:K67"/>
    <mergeCell ref="A68:D68"/>
    <mergeCell ref="E68:F68"/>
    <mergeCell ref="G68:H68"/>
    <mergeCell ref="I68:K68"/>
    <mergeCell ref="A64:D64"/>
    <mergeCell ref="E64:F64"/>
    <mergeCell ref="G64:H64"/>
    <mergeCell ref="I64:K64"/>
    <mergeCell ref="A65:D65"/>
    <mergeCell ref="E65:F65"/>
    <mergeCell ref="G65:H65"/>
    <mergeCell ref="I65:K65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61" orientation="portrait" r:id="rId1"/>
  <headerFooter>
    <oddFooter>&amp;R2 - demande de subvention 2024 - Beynes</oddFooter>
  </headerFooter>
  <rowBreaks count="1" manualBreakCount="1">
    <brk id="4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4990-6E91-492B-B0DC-62E07D6797B3}">
  <sheetPr>
    <tabColor theme="9" tint="0.59999389629810485"/>
    <pageSetUpPr fitToPage="1"/>
  </sheetPr>
  <dimension ref="A1:L50"/>
  <sheetViews>
    <sheetView topLeftCell="A33" zoomScaleNormal="100" zoomScaleSheetLayoutView="100" workbookViewId="0">
      <selection activeCell="K35" sqref="K35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2" s="2" customFormat="1" ht="19.5" customHeight="1" x14ac:dyDescent="0.3">
      <c r="A1" s="78" t="s">
        <v>215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s="2" customFormat="1" ht="15" thickBot="1" x14ac:dyDescent="0.35"/>
    <row r="3" spans="1:12" s="2" customFormat="1" ht="30" customHeight="1" x14ac:dyDescent="0.3">
      <c r="A3" s="131" t="s">
        <v>66</v>
      </c>
      <c r="B3" s="132"/>
      <c r="C3" s="133"/>
      <c r="D3" s="135" t="s">
        <v>67</v>
      </c>
      <c r="E3" s="136"/>
      <c r="F3" s="139" t="s">
        <v>68</v>
      </c>
      <c r="G3" s="132"/>
      <c r="H3" s="132"/>
      <c r="I3" s="133"/>
      <c r="J3" s="140" t="s">
        <v>30</v>
      </c>
      <c r="K3" s="141"/>
    </row>
    <row r="4" spans="1:12" s="2" customFormat="1" ht="30" customHeight="1" x14ac:dyDescent="0.3">
      <c r="A4" s="134"/>
      <c r="B4" s="88"/>
      <c r="C4" s="79"/>
      <c r="D4" s="137"/>
      <c r="E4" s="138"/>
      <c r="F4" s="144" t="s">
        <v>196</v>
      </c>
      <c r="G4" s="145"/>
      <c r="H4" s="146" t="s">
        <v>197</v>
      </c>
      <c r="I4" s="144"/>
      <c r="J4" s="142"/>
      <c r="K4" s="143"/>
      <c r="L4" s="9"/>
    </row>
    <row r="5" spans="1:12" s="2" customFormat="1" ht="24" customHeight="1" x14ac:dyDescent="0.3">
      <c r="A5" s="112"/>
      <c r="B5" s="86"/>
      <c r="C5" s="100"/>
      <c r="D5" s="113"/>
      <c r="E5" s="114"/>
      <c r="F5" s="115"/>
      <c r="G5" s="116"/>
      <c r="H5" s="117"/>
      <c r="I5" s="115"/>
      <c r="J5" s="119">
        <f>+D5*(F5+H5)</f>
        <v>0</v>
      </c>
      <c r="K5" s="120"/>
    </row>
    <row r="6" spans="1:12" s="2" customFormat="1" ht="24" customHeight="1" x14ac:dyDescent="0.3">
      <c r="A6" s="112"/>
      <c r="B6" s="86"/>
      <c r="C6" s="100"/>
      <c r="D6" s="113"/>
      <c r="E6" s="114"/>
      <c r="F6" s="115"/>
      <c r="G6" s="116"/>
      <c r="H6" s="117"/>
      <c r="I6" s="115"/>
      <c r="J6" s="119">
        <f t="shared" ref="J6:J13" si="0">+D6*(F6+H6)</f>
        <v>0</v>
      </c>
      <c r="K6" s="120"/>
    </row>
    <row r="7" spans="1:12" s="2" customFormat="1" ht="24" customHeight="1" x14ac:dyDescent="0.3">
      <c r="A7" s="112"/>
      <c r="B7" s="86"/>
      <c r="C7" s="100"/>
      <c r="D7" s="113"/>
      <c r="E7" s="114"/>
      <c r="F7" s="115"/>
      <c r="G7" s="116"/>
      <c r="H7" s="117"/>
      <c r="I7" s="115"/>
      <c r="J7" s="119">
        <f t="shared" si="0"/>
        <v>0</v>
      </c>
      <c r="K7" s="120"/>
    </row>
    <row r="8" spans="1:12" s="2" customFormat="1" ht="24" customHeight="1" x14ac:dyDescent="0.3">
      <c r="A8" s="112"/>
      <c r="B8" s="86"/>
      <c r="C8" s="100"/>
      <c r="D8" s="113"/>
      <c r="E8" s="114"/>
      <c r="F8" s="115"/>
      <c r="G8" s="116"/>
      <c r="H8" s="117"/>
      <c r="I8" s="115"/>
      <c r="J8" s="119">
        <f t="shared" si="0"/>
        <v>0</v>
      </c>
      <c r="K8" s="120"/>
    </row>
    <row r="9" spans="1:12" s="2" customFormat="1" ht="24" customHeight="1" x14ac:dyDescent="0.3">
      <c r="A9" s="112"/>
      <c r="B9" s="86"/>
      <c r="C9" s="100"/>
      <c r="D9" s="113"/>
      <c r="E9" s="114"/>
      <c r="F9" s="115"/>
      <c r="G9" s="116"/>
      <c r="H9" s="117"/>
      <c r="I9" s="115"/>
      <c r="J9" s="119">
        <f t="shared" si="0"/>
        <v>0</v>
      </c>
      <c r="K9" s="120"/>
    </row>
    <row r="10" spans="1:12" s="2" customFormat="1" ht="24" customHeight="1" x14ac:dyDescent="0.3">
      <c r="A10" s="112"/>
      <c r="B10" s="130"/>
      <c r="C10" s="100"/>
      <c r="D10" s="113"/>
      <c r="E10" s="114"/>
      <c r="F10" s="115"/>
      <c r="G10" s="116"/>
      <c r="H10" s="117"/>
      <c r="I10" s="115"/>
      <c r="J10" s="119">
        <f t="shared" si="0"/>
        <v>0</v>
      </c>
      <c r="K10" s="120"/>
    </row>
    <row r="11" spans="1:12" s="2" customFormat="1" ht="24" customHeight="1" x14ac:dyDescent="0.3">
      <c r="A11" s="112"/>
      <c r="B11" s="86"/>
      <c r="C11" s="100"/>
      <c r="D11" s="113"/>
      <c r="E11" s="114"/>
      <c r="F11" s="115"/>
      <c r="G11" s="116"/>
      <c r="H11" s="117"/>
      <c r="I11" s="115"/>
      <c r="J11" s="119">
        <f t="shared" si="0"/>
        <v>0</v>
      </c>
      <c r="K11" s="120"/>
    </row>
    <row r="12" spans="1:12" s="2" customFormat="1" ht="24" customHeight="1" x14ac:dyDescent="0.3">
      <c r="A12" s="112"/>
      <c r="B12" s="86"/>
      <c r="C12" s="100"/>
      <c r="D12" s="113"/>
      <c r="E12" s="114"/>
      <c r="F12" s="115"/>
      <c r="G12" s="116"/>
      <c r="H12" s="117"/>
      <c r="I12" s="115"/>
      <c r="J12" s="119">
        <f t="shared" si="0"/>
        <v>0</v>
      </c>
      <c r="K12" s="120"/>
    </row>
    <row r="13" spans="1:12" s="2" customFormat="1" ht="24" customHeight="1" x14ac:dyDescent="0.3">
      <c r="A13" s="112"/>
      <c r="B13" s="86"/>
      <c r="C13" s="100"/>
      <c r="D13" s="113"/>
      <c r="E13" s="114"/>
      <c r="F13" s="115"/>
      <c r="G13" s="116"/>
      <c r="H13" s="117"/>
      <c r="I13" s="115"/>
      <c r="J13" s="119">
        <f t="shared" si="0"/>
        <v>0</v>
      </c>
      <c r="K13" s="120"/>
    </row>
    <row r="14" spans="1:12" s="2" customFormat="1" ht="24" customHeight="1" thickBot="1" x14ac:dyDescent="0.35">
      <c r="A14" s="121"/>
      <c r="B14" s="122"/>
      <c r="C14" s="123"/>
      <c r="D14" s="124"/>
      <c r="E14" s="125"/>
      <c r="F14" s="126"/>
      <c r="G14" s="127"/>
      <c r="H14" s="123"/>
      <c r="I14" s="126"/>
      <c r="J14" s="128">
        <f>SUM(J5:K13)</f>
        <v>0</v>
      </c>
      <c r="K14" s="129"/>
    </row>
    <row r="15" spans="1:12" s="2" customFormat="1" ht="21.75" customHeight="1" x14ac:dyDescent="0.3"/>
    <row r="16" spans="1:12" s="2" customFormat="1" ht="19.5" customHeight="1" x14ac:dyDescent="0.3">
      <c r="A16" s="78" t="s">
        <v>69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s="2" customFormat="1" ht="14.4" x14ac:dyDescent="0.3"/>
    <row r="18" spans="1:11" s="2" customFormat="1" ht="14.4" x14ac:dyDescent="0.3">
      <c r="A18" s="9" t="s">
        <v>72</v>
      </c>
      <c r="B18" s="20"/>
    </row>
    <row r="19" spans="1:11" s="2" customFormat="1" ht="14.4" x14ac:dyDescent="0.3"/>
    <row r="20" spans="1:11" s="2" customFormat="1" ht="20.25" customHeight="1" x14ac:dyDescent="0.3">
      <c r="A20" s="2" t="s">
        <v>70</v>
      </c>
      <c r="D20" s="105"/>
      <c r="E20" s="105"/>
      <c r="F20" s="105"/>
      <c r="G20" s="105"/>
      <c r="H20" s="105"/>
      <c r="I20" s="105"/>
      <c r="J20" s="105"/>
      <c r="K20" s="105"/>
    </row>
    <row r="21" spans="1:11" s="2" customFormat="1" ht="14.25" customHeight="1" x14ac:dyDescent="0.3">
      <c r="B21" s="20"/>
    </row>
    <row r="22" spans="1:11" s="2" customFormat="1" ht="20.25" customHeight="1" x14ac:dyDescent="0.3">
      <c r="A22" s="2" t="s">
        <v>71</v>
      </c>
      <c r="D22" s="105"/>
      <c r="E22" s="105"/>
      <c r="F22" s="105"/>
      <c r="G22" s="105"/>
      <c r="H22" s="105"/>
      <c r="I22" s="105"/>
      <c r="J22" s="105"/>
      <c r="K22" s="105"/>
    </row>
    <row r="23" spans="1:11" s="2" customFormat="1" ht="14.4" x14ac:dyDescent="0.3"/>
    <row r="24" spans="1:11" s="2" customFormat="1" ht="14.4" x14ac:dyDescent="0.3">
      <c r="A24" s="69" t="s">
        <v>78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 s="2" customFormat="1" ht="14.4" x14ac:dyDescent="0.3">
      <c r="A25" s="118" t="s">
        <v>140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11" s="2" customFormat="1" ht="14.4" x14ac:dyDescent="0.3"/>
    <row r="27" spans="1:11" s="2" customFormat="1" ht="14.4" x14ac:dyDescent="0.3">
      <c r="A27" s="110" t="s">
        <v>73</v>
      </c>
      <c r="B27" s="110"/>
      <c r="C27" s="110"/>
      <c r="D27" s="110"/>
      <c r="E27" s="110"/>
      <c r="F27" s="91">
        <v>2024</v>
      </c>
      <c r="G27" s="91"/>
      <c r="H27" s="91" t="s">
        <v>216</v>
      </c>
      <c r="I27" s="91"/>
    </row>
    <row r="28" spans="1:11" s="2" customFormat="1" ht="14.4" x14ac:dyDescent="0.3">
      <c r="A28" s="111" t="s">
        <v>74</v>
      </c>
      <c r="B28" s="111"/>
      <c r="C28" s="111"/>
      <c r="D28" s="111"/>
      <c r="E28" s="111"/>
      <c r="F28" s="91"/>
      <c r="G28" s="91"/>
      <c r="H28" s="91"/>
      <c r="I28" s="91"/>
    </row>
    <row r="29" spans="1:11" s="2" customFormat="1" ht="19.5" customHeight="1" x14ac:dyDescent="0.3">
      <c r="A29" s="31" t="s">
        <v>75</v>
      </c>
      <c r="B29" s="85" t="s">
        <v>161</v>
      </c>
      <c r="C29" s="85"/>
      <c r="D29" s="85"/>
      <c r="E29" s="85"/>
      <c r="F29" s="105"/>
      <c r="G29" s="105"/>
      <c r="H29" s="105"/>
      <c r="I29" s="105"/>
    </row>
    <row r="30" spans="1:11" s="2" customFormat="1" ht="19.5" customHeight="1" x14ac:dyDescent="0.3">
      <c r="A30" s="31" t="s">
        <v>75</v>
      </c>
      <c r="B30" s="85" t="s">
        <v>164</v>
      </c>
      <c r="C30" s="85"/>
      <c r="D30" s="85"/>
      <c r="E30" s="85"/>
      <c r="F30" s="105"/>
      <c r="G30" s="105"/>
      <c r="H30" s="105"/>
      <c r="I30" s="105"/>
    </row>
    <row r="31" spans="1:11" s="2" customFormat="1" ht="19.5" customHeight="1" x14ac:dyDescent="0.3">
      <c r="A31" s="31" t="s">
        <v>75</v>
      </c>
      <c r="B31" s="85" t="s">
        <v>165</v>
      </c>
      <c r="C31" s="85"/>
      <c r="D31" s="85"/>
      <c r="E31" s="85"/>
      <c r="F31" s="105"/>
      <c r="G31" s="105"/>
      <c r="H31" s="105"/>
      <c r="I31" s="105"/>
    </row>
    <row r="32" spans="1:11" s="2" customFormat="1" ht="19.5" customHeight="1" x14ac:dyDescent="0.3">
      <c r="A32" s="31" t="s">
        <v>75</v>
      </c>
      <c r="B32" s="107" t="s">
        <v>206</v>
      </c>
      <c r="C32" s="85"/>
      <c r="D32" s="85"/>
      <c r="E32" s="85"/>
      <c r="F32" s="105"/>
      <c r="G32" s="105"/>
      <c r="H32" s="105"/>
      <c r="I32" s="105"/>
    </row>
    <row r="33" spans="1:11" s="2" customFormat="1" ht="19.5" customHeight="1" x14ac:dyDescent="0.3">
      <c r="A33" s="31" t="s">
        <v>75</v>
      </c>
      <c r="B33" s="85" t="s">
        <v>76</v>
      </c>
      <c r="C33" s="85"/>
      <c r="D33" s="85"/>
      <c r="E33" s="85"/>
      <c r="F33" s="105"/>
      <c r="G33" s="105"/>
      <c r="H33" s="105"/>
      <c r="I33" s="105"/>
    </row>
    <row r="34" spans="1:11" s="2" customFormat="1" ht="19.5" customHeight="1" x14ac:dyDescent="0.3">
      <c r="A34" s="31" t="s">
        <v>75</v>
      </c>
      <c r="B34" s="85" t="s">
        <v>77</v>
      </c>
      <c r="C34" s="85"/>
      <c r="D34" s="85"/>
      <c r="E34" s="85"/>
      <c r="F34" s="105"/>
      <c r="G34" s="105"/>
      <c r="H34" s="105"/>
      <c r="I34" s="105"/>
    </row>
    <row r="35" spans="1:11" s="2" customFormat="1" ht="19.5" customHeight="1" x14ac:dyDescent="0.3">
      <c r="A35" s="31" t="s">
        <v>75</v>
      </c>
      <c r="B35" s="108" t="s">
        <v>208</v>
      </c>
      <c r="C35" s="85"/>
      <c r="D35" s="85"/>
      <c r="E35" s="85"/>
      <c r="F35" s="105"/>
      <c r="G35" s="105"/>
      <c r="H35" s="105"/>
      <c r="I35" s="105"/>
    </row>
    <row r="36" spans="1:11" s="2" customFormat="1" ht="19.5" customHeight="1" x14ac:dyDescent="0.3">
      <c r="A36" s="31" t="s">
        <v>75</v>
      </c>
      <c r="B36" s="108" t="s">
        <v>207</v>
      </c>
      <c r="C36" s="85"/>
      <c r="D36" s="85"/>
      <c r="E36" s="85"/>
      <c r="F36" s="105"/>
      <c r="G36" s="105"/>
      <c r="H36" s="105"/>
      <c r="I36" s="105"/>
    </row>
    <row r="37" spans="1:11" s="2" customFormat="1" ht="14.4" x14ac:dyDescent="0.3"/>
    <row r="38" spans="1:11" s="2" customFormat="1" ht="19.5" customHeight="1" x14ac:dyDescent="0.3">
      <c r="A38" s="78" t="s">
        <v>217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</row>
    <row r="39" spans="1:11" s="2" customFormat="1" ht="14.4" x14ac:dyDescent="0.3"/>
    <row r="40" spans="1:11" s="2" customFormat="1" ht="15.6" x14ac:dyDescent="0.3">
      <c r="A40" s="106" t="s">
        <v>95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</row>
    <row r="41" spans="1:11" s="2" customFormat="1" ht="14.4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2" spans="1:11" s="2" customFormat="1" ht="14.4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</row>
    <row r="43" spans="1:11" s="2" customFormat="1" ht="14.4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</row>
    <row r="44" spans="1:11" s="2" customFormat="1" ht="14.4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1" s="2" customFormat="1" ht="14.4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</row>
    <row r="46" spans="1:11" s="2" customFormat="1" ht="14.4" x14ac:dyDescent="0.3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</row>
    <row r="47" spans="1:11" s="2" customFormat="1" ht="14.4" x14ac:dyDescent="0.3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1:11" s="2" customFormat="1" ht="14.4" x14ac:dyDescent="0.3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s="2" customFormat="1" ht="14.4" x14ac:dyDescent="0.3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s="2" customFormat="1" ht="14.4" x14ac:dyDescent="0.3">
      <c r="A50" s="13" t="s">
        <v>144</v>
      </c>
    </row>
  </sheetData>
  <mergeCells count="93">
    <mergeCell ref="A1:K1"/>
    <mergeCell ref="A3:C4"/>
    <mergeCell ref="D3:E4"/>
    <mergeCell ref="F3:I3"/>
    <mergeCell ref="J3:K4"/>
    <mergeCell ref="F4:G4"/>
    <mergeCell ref="H4:I4"/>
    <mergeCell ref="A6:C6"/>
    <mergeCell ref="D6:E6"/>
    <mergeCell ref="F6:G6"/>
    <mergeCell ref="H6:I6"/>
    <mergeCell ref="J6:K6"/>
    <mergeCell ref="A5:C5"/>
    <mergeCell ref="D5:E5"/>
    <mergeCell ref="F5:G5"/>
    <mergeCell ref="H5:I5"/>
    <mergeCell ref="J5:K5"/>
    <mergeCell ref="A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A10:C10"/>
    <mergeCell ref="D10:E10"/>
    <mergeCell ref="F10:G10"/>
    <mergeCell ref="H10:I10"/>
    <mergeCell ref="J10:K10"/>
    <mergeCell ref="A9:C9"/>
    <mergeCell ref="D9:E9"/>
    <mergeCell ref="F9:G9"/>
    <mergeCell ref="H9:I9"/>
    <mergeCell ref="J9:K9"/>
    <mergeCell ref="F14:G14"/>
    <mergeCell ref="H14:I14"/>
    <mergeCell ref="J14:K14"/>
    <mergeCell ref="A11:C11"/>
    <mergeCell ref="D11:E11"/>
    <mergeCell ref="F11:G11"/>
    <mergeCell ref="H11:I11"/>
    <mergeCell ref="J11:K11"/>
    <mergeCell ref="A12:C12"/>
    <mergeCell ref="D12:E12"/>
    <mergeCell ref="F12:G12"/>
    <mergeCell ref="H12:I12"/>
    <mergeCell ref="J12:K12"/>
    <mergeCell ref="A27:E27"/>
    <mergeCell ref="F27:G28"/>
    <mergeCell ref="H27:I28"/>
    <mergeCell ref="A28:E28"/>
    <mergeCell ref="A13:C13"/>
    <mergeCell ref="D13:E13"/>
    <mergeCell ref="F13:G13"/>
    <mergeCell ref="H13:I13"/>
    <mergeCell ref="A16:K16"/>
    <mergeCell ref="D20:K20"/>
    <mergeCell ref="D22:K22"/>
    <mergeCell ref="A24:K24"/>
    <mergeCell ref="A25:K25"/>
    <mergeCell ref="J13:K13"/>
    <mergeCell ref="A14:C14"/>
    <mergeCell ref="D14:E14"/>
    <mergeCell ref="B29:E29"/>
    <mergeCell ref="F29:G29"/>
    <mergeCell ref="H29:I29"/>
    <mergeCell ref="B30:E30"/>
    <mergeCell ref="F30:G30"/>
    <mergeCell ref="H30:I30"/>
    <mergeCell ref="A41:K49"/>
    <mergeCell ref="B33:E33"/>
    <mergeCell ref="F33:G33"/>
    <mergeCell ref="H33:I33"/>
    <mergeCell ref="B34:E34"/>
    <mergeCell ref="F34:G34"/>
    <mergeCell ref="H34:I34"/>
    <mergeCell ref="B31:E31"/>
    <mergeCell ref="F31:G31"/>
    <mergeCell ref="H31:I31"/>
    <mergeCell ref="A38:K38"/>
    <mergeCell ref="A40:K40"/>
    <mergeCell ref="B32:E32"/>
    <mergeCell ref="F32:G32"/>
    <mergeCell ref="H32:I32"/>
    <mergeCell ref="B35:E35"/>
    <mergeCell ref="F35:G35"/>
    <mergeCell ref="H35:I35"/>
    <mergeCell ref="B36:E36"/>
    <mergeCell ref="F36:G36"/>
    <mergeCell ref="H36:I36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80" orientation="portrait" r:id="rId1"/>
  <headerFooter>
    <oddFooter>&amp;R3 - demande de subvention 2024 - Beynes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2C99-DDA1-4F52-BB0A-6BBB91B9E852}">
  <sheetPr>
    <pageSetUpPr fitToPage="1"/>
  </sheetPr>
  <dimension ref="A1:K61"/>
  <sheetViews>
    <sheetView topLeftCell="A43" zoomScaleNormal="100" zoomScaleSheetLayoutView="100" workbookViewId="0">
      <selection activeCell="A29" sqref="A29:K39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69" t="s">
        <v>143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" customFormat="1" ht="14.4" x14ac:dyDescent="0.3">
      <c r="A2" s="118" t="s">
        <v>140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s="2" customFormat="1" ht="14.4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s="2" customFormat="1" ht="15.6" x14ac:dyDescent="0.3">
      <c r="A4" s="106" t="s">
        <v>141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s="2" customFormat="1" ht="14.4" x14ac:dyDescent="0.3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s="2" customFormat="1" ht="14.4" x14ac:dyDescent="0.3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s="2" customFormat="1" ht="14.4" x14ac:dyDescent="0.3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s="2" customFormat="1" ht="14.4" x14ac:dyDescent="0.3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s="2" customFormat="1" ht="14.4" x14ac:dyDescent="0.3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s="2" customFormat="1" ht="14.4" x14ac:dyDescent="0.3">
      <c r="A10" s="109"/>
      <c r="B10" s="147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s="2" customFormat="1" ht="14.4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s="2" customFormat="1" ht="14.4" x14ac:dyDescent="0.3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s="2" customFormat="1" ht="14.4" x14ac:dyDescent="0.3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1:11" s="2" customFormat="1" ht="14.4" x14ac:dyDescent="0.3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s="2" customFormat="1" ht="14.4" x14ac:dyDescent="0.3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s="2" customFormat="1" ht="15.6" x14ac:dyDescent="0.3">
      <c r="A16" s="106" t="s">
        <v>152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s="2" customFormat="1" ht="14.4" x14ac:dyDescent="0.3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1" s="2" customFormat="1" ht="14.4" x14ac:dyDescent="0.3">
      <c r="A18" s="109"/>
      <c r="B18" s="147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s="2" customFormat="1" ht="14.4" x14ac:dyDescent="0.3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</row>
    <row r="20" spans="1:11" s="2" customFormat="1" ht="14.4" x14ac:dyDescent="0.3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1" s="2" customFormat="1" ht="14.25" customHeight="1" x14ac:dyDescent="0.3">
      <c r="A21" s="109"/>
      <c r="B21" s="148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s="2" customFormat="1" ht="14.4" x14ac:dyDescent="0.3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s="2" customFormat="1" ht="14.4" x14ac:dyDescent="0.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1" s="2" customFormat="1" ht="14.4" x14ac:dyDescent="0.3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11" s="2" customFormat="1" ht="14.4" x14ac:dyDescent="0.3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s="2" customFormat="1" ht="14.4" x14ac:dyDescent="0.3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1" s="2" customFormat="1" ht="14.4" x14ac:dyDescent="0.3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2" customFormat="1" ht="15.6" x14ac:dyDescent="0.3">
      <c r="A28" s="106" t="s">
        <v>94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s="2" customFormat="1" ht="14.4" x14ac:dyDescent="0.3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</row>
    <row r="30" spans="1:11" s="2" customFormat="1" ht="14.4" x14ac:dyDescent="0.3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s="2" customFormat="1" ht="14.4" x14ac:dyDescent="0.3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s="2" customFormat="1" ht="14.4" x14ac:dyDescent="0.3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s="2" customFormat="1" ht="14.4" x14ac:dyDescent="0.3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s="2" customFormat="1" ht="14.4" x14ac:dyDescent="0.3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s="2" customFormat="1" ht="14.4" x14ac:dyDescent="0.3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1" s="2" customFormat="1" ht="14.4" x14ac:dyDescent="0.3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</row>
    <row r="37" spans="1:11" s="2" customFormat="1" ht="14.4" x14ac:dyDescent="0.3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s="2" customFormat="1" ht="14.4" x14ac:dyDescent="0.3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s="2" customFormat="1" ht="14.4" x14ac:dyDescent="0.3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0" spans="1:11" s="2" customFormat="1" ht="14.4" x14ac:dyDescent="0.3"/>
    <row r="41" spans="1:11" s="2" customFormat="1" ht="19.5" customHeight="1" x14ac:dyDescent="0.3">
      <c r="A41" s="78" t="s">
        <v>218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42" spans="1:11" s="2" customFormat="1" ht="14.4" x14ac:dyDescent="0.3"/>
    <row r="43" spans="1:11" s="2" customFormat="1" ht="15.6" x14ac:dyDescent="0.3">
      <c r="A43" s="106" t="s">
        <v>146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1:11" s="2" customFormat="1" ht="14.4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</row>
    <row r="45" spans="1:11" s="2" customFormat="1" ht="14.4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</row>
    <row r="46" spans="1:11" s="2" customFormat="1" ht="14.4" x14ac:dyDescent="0.3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</row>
    <row r="47" spans="1:11" s="2" customFormat="1" ht="14.4" x14ac:dyDescent="0.3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1:11" s="2" customFormat="1" ht="14.4" x14ac:dyDescent="0.3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s="2" customFormat="1" ht="14.4" x14ac:dyDescent="0.3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s="2" customFormat="1" ht="14.4" x14ac:dyDescent="0.3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</row>
    <row r="51" spans="1:11" s="2" customFormat="1" ht="14.4" x14ac:dyDescent="0.3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1:11" s="2" customFormat="1" ht="14.4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1:11" s="2" customFormat="1" ht="14.4" x14ac:dyDescent="0.3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s="2" customFormat="1" ht="14.4" x14ac:dyDescent="0.3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  <row r="55" spans="1:11" s="2" customFormat="1" ht="14.4" x14ac:dyDescent="0.3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s="2" customFormat="1" ht="14.4" x14ac:dyDescent="0.3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s="2" customFormat="1" ht="14.4" x14ac:dyDescent="0.3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spans="1:11" s="2" customFormat="1" ht="14.4" x14ac:dyDescent="0.3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s="2" customFormat="1" ht="14.4" x14ac:dyDescent="0.3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</row>
    <row r="60" spans="1:11" s="2" customFormat="1" ht="14.4" x14ac:dyDescent="0.3"/>
    <row r="61" spans="1:11" s="2" customFormat="1" ht="14.4" x14ac:dyDescent="0.3"/>
  </sheetData>
  <mergeCells count="11">
    <mergeCell ref="A44:K59"/>
    <mergeCell ref="A4:K4"/>
    <mergeCell ref="A5:K15"/>
    <mergeCell ref="A16:K16"/>
    <mergeCell ref="A1:K1"/>
    <mergeCell ref="A2:K2"/>
    <mergeCell ref="A17:K27"/>
    <mergeCell ref="A28:K28"/>
    <mergeCell ref="A29:K39"/>
    <mergeCell ref="A41:K41"/>
    <mergeCell ref="A43:K43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80" orientation="portrait" r:id="rId1"/>
  <headerFooter>
    <oddFooter>&amp;R4 - demande de subvention 2024 - Beynes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97B3-8CA8-499C-9A17-439D6456AE9D}">
  <sheetPr>
    <tabColor theme="9" tint="0.59999389629810485"/>
    <pageSetUpPr fitToPage="1"/>
  </sheetPr>
  <dimension ref="A1:K61"/>
  <sheetViews>
    <sheetView topLeftCell="A33" zoomScaleNormal="100" zoomScaleSheetLayoutView="100" workbookViewId="0">
      <selection activeCell="B28" sqref="B28:D28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69" t="s">
        <v>79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" customFormat="1" ht="14.4" x14ac:dyDescent="0.3"/>
    <row r="3" spans="1:11" s="2" customFormat="1" ht="33.75" customHeight="1" x14ac:dyDescent="0.3">
      <c r="A3" s="231" t="s">
        <v>80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s="2" customFormat="1" ht="14.4" x14ac:dyDescent="0.3"/>
    <row r="5" spans="1:11" s="2" customFormat="1" ht="27.75" customHeight="1" x14ac:dyDescent="0.3">
      <c r="A5" s="92" t="s">
        <v>170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2" customFormat="1" ht="14.4" x14ac:dyDescent="0.3"/>
    <row r="7" spans="1:11" s="2" customFormat="1" ht="14.4" x14ac:dyDescent="0.3">
      <c r="A7" s="9" t="s">
        <v>81</v>
      </c>
      <c r="B7" s="9"/>
      <c r="D7" s="8" t="s">
        <v>82</v>
      </c>
      <c r="E7" s="235"/>
      <c r="F7" s="235"/>
      <c r="G7" s="8" t="s">
        <v>83</v>
      </c>
      <c r="H7" s="235"/>
      <c r="I7" s="235"/>
    </row>
    <row r="8" spans="1:11" s="2" customFormat="1" ht="14.4" x14ac:dyDescent="0.3"/>
    <row r="9" spans="1:11" s="2" customFormat="1" ht="14.4" x14ac:dyDescent="0.3">
      <c r="A9" s="9" t="s">
        <v>5</v>
      </c>
      <c r="D9" s="86"/>
      <c r="E9" s="86"/>
      <c r="F9" s="86"/>
      <c r="G9" s="86"/>
      <c r="H9" s="86"/>
      <c r="I9" s="86"/>
      <c r="J9" s="86"/>
      <c r="K9" s="86"/>
    </row>
    <row r="10" spans="1:11" s="2" customFormat="1" ht="15" thickBot="1" x14ac:dyDescent="0.35">
      <c r="B10" s="20"/>
    </row>
    <row r="11" spans="1:11" s="9" customFormat="1" ht="21" customHeight="1" thickBot="1" x14ac:dyDescent="0.35">
      <c r="A11" s="232" t="s">
        <v>84</v>
      </c>
      <c r="B11" s="233"/>
      <c r="C11" s="233"/>
      <c r="D11" s="233"/>
      <c r="E11" s="233"/>
      <c r="F11" s="234"/>
      <c r="G11" s="232" t="s">
        <v>85</v>
      </c>
      <c r="H11" s="233"/>
      <c r="I11" s="233"/>
      <c r="J11" s="233"/>
      <c r="K11" s="234"/>
    </row>
    <row r="12" spans="1:11" s="2" customFormat="1" ht="18.75" customHeight="1" x14ac:dyDescent="0.3">
      <c r="A12" s="153" t="s">
        <v>173</v>
      </c>
      <c r="B12" s="154"/>
      <c r="C12" s="154"/>
      <c r="D12" s="154"/>
      <c r="E12" s="154"/>
      <c r="F12" s="155"/>
      <c r="G12" s="153" t="s">
        <v>106</v>
      </c>
      <c r="H12" s="154"/>
      <c r="I12" s="154"/>
      <c r="J12" s="154"/>
      <c r="K12" s="155"/>
    </row>
    <row r="13" spans="1:11" s="2" customFormat="1" ht="18.75" customHeight="1" x14ac:dyDescent="0.3">
      <c r="A13" s="32" t="s">
        <v>148</v>
      </c>
      <c r="B13" s="30"/>
      <c r="C13" s="33" t="s">
        <v>149</v>
      </c>
      <c r="D13" s="33"/>
      <c r="E13" s="171"/>
      <c r="F13" s="172"/>
      <c r="G13" s="189" t="s">
        <v>107</v>
      </c>
      <c r="H13" s="70"/>
      <c r="I13" s="70"/>
      <c r="J13" s="236"/>
      <c r="K13" s="237"/>
    </row>
    <row r="14" spans="1:11" s="2" customFormat="1" ht="18.75" customHeight="1" x14ac:dyDescent="0.3">
      <c r="A14" s="32" t="s">
        <v>150</v>
      </c>
      <c r="B14" s="30"/>
      <c r="C14" s="33" t="s">
        <v>149</v>
      </c>
      <c r="D14" s="33"/>
      <c r="E14" s="171"/>
      <c r="F14" s="172"/>
      <c r="G14" s="189"/>
      <c r="H14" s="70"/>
      <c r="I14" s="70"/>
      <c r="J14" s="190"/>
      <c r="K14" s="191"/>
    </row>
    <row r="15" spans="1:11" s="2" customFormat="1" ht="18.75" customHeight="1" x14ac:dyDescent="0.3">
      <c r="A15" s="34" t="s">
        <v>198</v>
      </c>
      <c r="B15" s="30"/>
      <c r="C15" s="30"/>
      <c r="D15" s="35"/>
      <c r="E15" s="165"/>
      <c r="F15" s="166"/>
      <c r="G15" s="177"/>
      <c r="H15" s="178"/>
      <c r="I15" s="178"/>
      <c r="J15" s="169"/>
      <c r="K15" s="170"/>
    </row>
    <row r="16" spans="1:11" s="2" customFormat="1" ht="18.75" customHeight="1" x14ac:dyDescent="0.3">
      <c r="A16" s="32"/>
      <c r="B16" s="30"/>
      <c r="C16" s="30"/>
      <c r="D16" s="30"/>
      <c r="E16" s="225"/>
      <c r="F16" s="226"/>
      <c r="G16" s="189" t="s">
        <v>154</v>
      </c>
      <c r="H16" s="70"/>
      <c r="I16" s="70"/>
      <c r="J16" s="236"/>
      <c r="K16" s="237"/>
    </row>
    <row r="17" spans="1:11" s="2" customFormat="1" ht="18.75" customHeight="1" x14ac:dyDescent="0.3">
      <c r="A17" s="32"/>
      <c r="B17" s="30"/>
      <c r="C17" s="30" t="s">
        <v>86</v>
      </c>
      <c r="D17" s="30"/>
      <c r="E17" s="227">
        <f>SUM(E13:F16)</f>
        <v>0</v>
      </c>
      <c r="F17" s="228"/>
      <c r="G17" s="189"/>
      <c r="H17" s="70"/>
      <c r="I17" s="70"/>
      <c r="J17" s="190"/>
      <c r="K17" s="191"/>
    </row>
    <row r="18" spans="1:11" s="2" customFormat="1" ht="18.75" customHeight="1" x14ac:dyDescent="0.3">
      <c r="A18" s="32"/>
      <c r="B18" s="36"/>
      <c r="C18" s="30"/>
      <c r="D18" s="30"/>
      <c r="E18" s="181"/>
      <c r="F18" s="182"/>
      <c r="G18" s="188" t="s">
        <v>108</v>
      </c>
      <c r="H18" s="104"/>
      <c r="I18" s="104"/>
      <c r="J18" s="169"/>
      <c r="K18" s="170"/>
    </row>
    <row r="19" spans="1:11" s="2" customFormat="1" ht="18.75" customHeight="1" x14ac:dyDescent="0.3">
      <c r="A19" s="150" t="s">
        <v>87</v>
      </c>
      <c r="B19" s="151"/>
      <c r="C19" s="151"/>
      <c r="D19" s="151"/>
      <c r="E19" s="151"/>
      <c r="F19" s="152"/>
      <c r="G19" s="177"/>
      <c r="H19" s="178"/>
      <c r="I19" s="178"/>
      <c r="J19" s="229"/>
      <c r="K19" s="230"/>
    </row>
    <row r="20" spans="1:11" s="2" customFormat="1" ht="18.75" customHeight="1" x14ac:dyDescent="0.3">
      <c r="A20" s="32" t="s">
        <v>153</v>
      </c>
      <c r="B20" s="30"/>
      <c r="C20" s="30"/>
      <c r="D20" s="30"/>
      <c r="E20" s="171"/>
      <c r="F20" s="172"/>
      <c r="G20" s="177" t="s">
        <v>109</v>
      </c>
      <c r="H20" s="178"/>
      <c r="I20" s="178"/>
      <c r="J20" s="179">
        <f>SUM(J13:K19)</f>
        <v>0</v>
      </c>
      <c r="K20" s="180"/>
    </row>
    <row r="21" spans="1:11" s="2" customFormat="1" ht="18.75" customHeight="1" x14ac:dyDescent="0.3">
      <c r="A21" s="32" t="s">
        <v>88</v>
      </c>
      <c r="B21" s="36"/>
      <c r="C21" s="30"/>
      <c r="D21" s="30"/>
      <c r="E21" s="165"/>
      <c r="F21" s="166"/>
      <c r="G21" s="162"/>
      <c r="H21" s="104"/>
      <c r="I21" s="104"/>
      <c r="J21" s="163"/>
      <c r="K21" s="164"/>
    </row>
    <row r="22" spans="1:11" s="2" customFormat="1" ht="18.75" customHeight="1" x14ac:dyDescent="0.3">
      <c r="A22" s="37" t="s">
        <v>202</v>
      </c>
      <c r="B22" s="36"/>
      <c r="C22" s="30"/>
      <c r="D22" s="30"/>
      <c r="E22" s="165"/>
      <c r="F22" s="166"/>
      <c r="G22" s="162"/>
      <c r="H22" s="104"/>
      <c r="I22" s="104"/>
      <c r="J22" s="163"/>
      <c r="K22" s="164"/>
    </row>
    <row r="23" spans="1:11" s="2" customFormat="1" ht="18.75" customHeight="1" x14ac:dyDescent="0.3">
      <c r="A23" s="32" t="s">
        <v>89</v>
      </c>
      <c r="B23" s="30"/>
      <c r="C23" s="30"/>
      <c r="D23" s="30"/>
      <c r="E23" s="165"/>
      <c r="F23" s="166"/>
      <c r="G23" s="150" t="s">
        <v>110</v>
      </c>
      <c r="H23" s="151"/>
      <c r="I23" s="151"/>
      <c r="J23" s="151"/>
      <c r="K23" s="152"/>
    </row>
    <row r="24" spans="1:11" s="2" customFormat="1" ht="18.75" customHeight="1" x14ac:dyDescent="0.3">
      <c r="A24" s="32" t="s">
        <v>90</v>
      </c>
      <c r="B24" s="30"/>
      <c r="C24" s="30"/>
      <c r="D24" s="30"/>
      <c r="E24" s="165"/>
      <c r="F24" s="166"/>
      <c r="G24" s="188" t="s">
        <v>111</v>
      </c>
      <c r="H24" s="104"/>
      <c r="I24" s="104"/>
      <c r="J24" s="190"/>
      <c r="K24" s="191"/>
    </row>
    <row r="25" spans="1:11" s="2" customFormat="1" ht="18.75" customHeight="1" x14ac:dyDescent="0.3">
      <c r="A25" s="32" t="s">
        <v>147</v>
      </c>
      <c r="B25" s="30"/>
      <c r="C25" s="30"/>
      <c r="D25" s="30"/>
      <c r="E25" s="165"/>
      <c r="F25" s="166"/>
      <c r="G25" s="188" t="s">
        <v>112</v>
      </c>
      <c r="H25" s="104"/>
      <c r="I25" s="104"/>
      <c r="J25" s="173"/>
      <c r="K25" s="174"/>
    </row>
    <row r="26" spans="1:11" s="2" customFormat="1" ht="18.75" customHeight="1" x14ac:dyDescent="0.3">
      <c r="A26" s="38" t="s">
        <v>91</v>
      </c>
      <c r="B26" s="30"/>
      <c r="C26" s="30"/>
      <c r="D26" s="30"/>
      <c r="E26" s="165"/>
      <c r="F26" s="166"/>
      <c r="G26" s="177"/>
      <c r="H26" s="178"/>
      <c r="I26" s="178"/>
      <c r="J26" s="229"/>
      <c r="K26" s="230"/>
    </row>
    <row r="27" spans="1:11" s="2" customFormat="1" ht="18.75" customHeight="1" x14ac:dyDescent="0.3">
      <c r="A27" s="41" t="s">
        <v>219</v>
      </c>
      <c r="B27" s="30"/>
      <c r="C27" s="30"/>
      <c r="D27" s="30"/>
      <c r="E27" s="165"/>
      <c r="F27" s="166"/>
      <c r="G27" s="177" t="s">
        <v>113</v>
      </c>
      <c r="H27" s="178"/>
      <c r="I27" s="178"/>
      <c r="J27" s="179">
        <f>SUM(J24:K26)</f>
        <v>0</v>
      </c>
      <c r="K27" s="180"/>
    </row>
    <row r="28" spans="1:11" s="2" customFormat="1" ht="18.75" customHeight="1" x14ac:dyDescent="0.3">
      <c r="A28" s="39" t="s">
        <v>92</v>
      </c>
      <c r="B28" s="168"/>
      <c r="C28" s="168"/>
      <c r="D28" s="168"/>
      <c r="E28" s="165"/>
      <c r="F28" s="166"/>
      <c r="G28" s="177"/>
      <c r="H28" s="178"/>
      <c r="I28" s="178"/>
      <c r="J28" s="163"/>
      <c r="K28" s="164"/>
    </row>
    <row r="29" spans="1:11" s="2" customFormat="1" ht="18.75" customHeight="1" x14ac:dyDescent="0.3">
      <c r="A29" s="32"/>
      <c r="B29" s="30"/>
      <c r="C29" s="30" t="s">
        <v>93</v>
      </c>
      <c r="D29" s="30"/>
      <c r="E29" s="197">
        <f>SUM(E20:F28)</f>
        <v>0</v>
      </c>
      <c r="F29" s="198"/>
      <c r="G29" s="156" t="s">
        <v>155</v>
      </c>
      <c r="H29" s="157"/>
      <c r="I29" s="157"/>
      <c r="J29" s="157"/>
      <c r="K29" s="158"/>
    </row>
    <row r="30" spans="1:11" s="2" customFormat="1" ht="18.75" customHeight="1" x14ac:dyDescent="0.3">
      <c r="A30" s="32"/>
      <c r="B30" s="30"/>
      <c r="C30" s="30"/>
      <c r="D30" s="30"/>
      <c r="E30" s="181"/>
      <c r="F30" s="182"/>
      <c r="G30" s="188" t="s">
        <v>114</v>
      </c>
      <c r="H30" s="104"/>
      <c r="I30" s="104"/>
      <c r="J30" s="190"/>
      <c r="K30" s="191"/>
    </row>
    <row r="31" spans="1:11" s="2" customFormat="1" ht="18.75" customHeight="1" x14ac:dyDescent="0.3">
      <c r="A31" s="150" t="s">
        <v>102</v>
      </c>
      <c r="B31" s="151"/>
      <c r="C31" s="151"/>
      <c r="D31" s="151"/>
      <c r="E31" s="151"/>
      <c r="F31" s="152"/>
      <c r="G31" s="188" t="s">
        <v>115</v>
      </c>
      <c r="H31" s="104"/>
      <c r="I31" s="104"/>
      <c r="J31" s="173"/>
      <c r="K31" s="174"/>
    </row>
    <row r="32" spans="1:11" s="2" customFormat="1" ht="18.75" customHeight="1" x14ac:dyDescent="0.3">
      <c r="A32" s="32" t="s">
        <v>92</v>
      </c>
      <c r="B32" s="168"/>
      <c r="C32" s="168"/>
      <c r="D32" s="168"/>
      <c r="E32" s="171"/>
      <c r="F32" s="172"/>
      <c r="G32" s="188"/>
      <c r="H32" s="104"/>
      <c r="I32" s="104"/>
      <c r="J32" s="229"/>
      <c r="K32" s="230"/>
    </row>
    <row r="33" spans="1:11" s="2" customFormat="1" ht="18.75" customHeight="1" x14ac:dyDescent="0.3">
      <c r="A33" s="32" t="s">
        <v>92</v>
      </c>
      <c r="B33" s="168"/>
      <c r="C33" s="168"/>
      <c r="D33" s="168"/>
      <c r="E33" s="165"/>
      <c r="F33" s="166"/>
      <c r="G33" s="177" t="s">
        <v>116</v>
      </c>
      <c r="H33" s="178"/>
      <c r="I33" s="178"/>
      <c r="J33" s="179">
        <f>SUM(J30:K32)</f>
        <v>0</v>
      </c>
      <c r="K33" s="180"/>
    </row>
    <row r="34" spans="1:11" s="2" customFormat="1" ht="18.75" customHeight="1" x14ac:dyDescent="0.3">
      <c r="A34" s="32"/>
      <c r="B34" s="30"/>
      <c r="C34" s="30" t="s">
        <v>103</v>
      </c>
      <c r="D34" s="30"/>
      <c r="E34" s="175">
        <f>SUM(E32:F33)</f>
        <v>0</v>
      </c>
      <c r="F34" s="176"/>
      <c r="G34" s="150" t="s">
        <v>192</v>
      </c>
      <c r="H34" s="151"/>
      <c r="I34" s="151"/>
      <c r="J34" s="151"/>
      <c r="K34" s="152"/>
    </row>
    <row r="35" spans="1:11" s="2" customFormat="1" ht="18.75" customHeight="1" x14ac:dyDescent="0.3">
      <c r="A35" s="32"/>
      <c r="B35" s="30"/>
      <c r="C35" s="30"/>
      <c r="D35" s="30"/>
      <c r="E35" s="181"/>
      <c r="F35" s="182"/>
      <c r="G35" s="188" t="s">
        <v>117</v>
      </c>
      <c r="H35" s="104"/>
      <c r="I35" s="104"/>
      <c r="J35" s="190"/>
      <c r="K35" s="191"/>
    </row>
    <row r="36" spans="1:11" s="2" customFormat="1" ht="18.75" customHeight="1" x14ac:dyDescent="0.3">
      <c r="A36" s="159" t="s">
        <v>189</v>
      </c>
      <c r="B36" s="160"/>
      <c r="C36" s="160"/>
      <c r="D36" s="160"/>
      <c r="E36" s="160"/>
      <c r="F36" s="161"/>
      <c r="G36" s="201" t="s">
        <v>203</v>
      </c>
      <c r="H36" s="168"/>
      <c r="I36" s="168"/>
      <c r="J36" s="173"/>
      <c r="K36" s="174"/>
    </row>
    <row r="37" spans="1:11" s="2" customFormat="1" ht="18.75" customHeight="1" x14ac:dyDescent="0.3">
      <c r="A37" s="38" t="s">
        <v>178</v>
      </c>
      <c r="B37" s="30"/>
      <c r="C37" s="30"/>
      <c r="D37" s="30"/>
      <c r="E37" s="171"/>
      <c r="F37" s="172"/>
      <c r="G37" s="167" t="s">
        <v>92</v>
      </c>
      <c r="H37" s="168"/>
      <c r="I37" s="168"/>
      <c r="J37" s="173"/>
      <c r="K37" s="174"/>
    </row>
    <row r="38" spans="1:11" s="2" customFormat="1" ht="18.75" customHeight="1" x14ac:dyDescent="0.3">
      <c r="A38" s="38" t="s">
        <v>117</v>
      </c>
      <c r="B38" s="30"/>
      <c r="C38" s="30"/>
      <c r="D38" s="30"/>
      <c r="E38" s="171"/>
      <c r="F38" s="172"/>
      <c r="G38" s="167" t="s">
        <v>92</v>
      </c>
      <c r="H38" s="168"/>
      <c r="I38" s="168"/>
      <c r="J38" s="169"/>
      <c r="K38" s="170"/>
    </row>
    <row r="39" spans="1:11" s="2" customFormat="1" ht="18.75" customHeight="1" x14ac:dyDescent="0.3">
      <c r="A39" s="37" t="s">
        <v>203</v>
      </c>
      <c r="B39" s="30"/>
      <c r="C39" s="30"/>
      <c r="D39" s="30"/>
      <c r="E39" s="171"/>
      <c r="F39" s="172"/>
      <c r="G39" s="167" t="s">
        <v>92</v>
      </c>
      <c r="H39" s="168"/>
      <c r="I39" s="168"/>
      <c r="J39" s="169"/>
      <c r="K39" s="170"/>
    </row>
    <row r="40" spans="1:11" s="2" customFormat="1" ht="18.75" customHeight="1" x14ac:dyDescent="0.3">
      <c r="A40" s="32"/>
      <c r="B40" s="30"/>
      <c r="C40" s="30" t="s">
        <v>104</v>
      </c>
      <c r="D40" s="30"/>
      <c r="E40" s="175">
        <f>SUM(E37:F39)</f>
        <v>0</v>
      </c>
      <c r="F40" s="176"/>
      <c r="G40" s="177" t="s">
        <v>118</v>
      </c>
      <c r="H40" s="178"/>
      <c r="I40" s="178"/>
      <c r="J40" s="179">
        <f>SUM(J35:K39)</f>
        <v>0</v>
      </c>
      <c r="K40" s="180"/>
    </row>
    <row r="41" spans="1:11" s="2" customFormat="1" ht="18.75" customHeight="1" x14ac:dyDescent="0.3">
      <c r="A41" s="32"/>
      <c r="B41" s="30"/>
      <c r="C41" s="30"/>
      <c r="D41" s="30"/>
      <c r="E41" s="181"/>
      <c r="F41" s="182"/>
      <c r="G41" s="177"/>
      <c r="H41" s="178"/>
      <c r="I41" s="178"/>
      <c r="J41" s="223"/>
      <c r="K41" s="224"/>
    </row>
    <row r="42" spans="1:11" s="2" customFormat="1" ht="18.75" customHeight="1" x14ac:dyDescent="0.3">
      <c r="A42" s="159" t="s">
        <v>204</v>
      </c>
      <c r="B42" s="160"/>
      <c r="C42" s="160"/>
      <c r="D42" s="160"/>
      <c r="E42" s="160"/>
      <c r="F42" s="161"/>
      <c r="G42" s="150" t="s">
        <v>185</v>
      </c>
      <c r="H42" s="151"/>
      <c r="I42" s="151"/>
      <c r="J42" s="151"/>
      <c r="K42" s="152"/>
    </row>
    <row r="43" spans="1:11" s="2" customFormat="1" ht="18.75" customHeight="1" x14ac:dyDescent="0.3">
      <c r="A43" s="32" t="s">
        <v>92</v>
      </c>
      <c r="B43" s="168"/>
      <c r="C43" s="168"/>
      <c r="D43" s="168"/>
      <c r="E43" s="171"/>
      <c r="F43" s="172"/>
      <c r="G43" s="189" t="s">
        <v>119</v>
      </c>
      <c r="H43" s="70"/>
      <c r="I43" s="70"/>
      <c r="J43" s="190"/>
      <c r="K43" s="191"/>
    </row>
    <row r="44" spans="1:11" s="2" customFormat="1" ht="18.75" customHeight="1" x14ac:dyDescent="0.3">
      <c r="A44" s="32" t="s">
        <v>92</v>
      </c>
      <c r="B44" s="168"/>
      <c r="C44" s="168"/>
      <c r="D44" s="168"/>
      <c r="E44" s="165"/>
      <c r="F44" s="166"/>
      <c r="G44" s="196" t="s">
        <v>186</v>
      </c>
      <c r="H44" s="70"/>
      <c r="I44" s="70"/>
      <c r="J44" s="169"/>
      <c r="K44" s="170"/>
    </row>
    <row r="45" spans="1:11" s="2" customFormat="1" ht="18.75" customHeight="1" x14ac:dyDescent="0.3">
      <c r="A45" s="32" t="s">
        <v>92</v>
      </c>
      <c r="B45" s="168" t="s">
        <v>171</v>
      </c>
      <c r="C45" s="168"/>
      <c r="D45" s="168"/>
      <c r="E45" s="165"/>
      <c r="F45" s="166"/>
      <c r="G45" s="189"/>
      <c r="H45" s="70"/>
      <c r="I45" s="70"/>
      <c r="J45" s="190"/>
      <c r="K45" s="191"/>
    </row>
    <row r="46" spans="1:11" s="2" customFormat="1" ht="18.75" customHeight="1" x14ac:dyDescent="0.3">
      <c r="A46" s="32" t="s">
        <v>92</v>
      </c>
      <c r="B46" s="168"/>
      <c r="C46" s="168"/>
      <c r="D46" s="168"/>
      <c r="E46" s="165"/>
      <c r="F46" s="166"/>
      <c r="G46" s="188" t="s">
        <v>120</v>
      </c>
      <c r="H46" s="104"/>
      <c r="I46" s="104"/>
      <c r="J46" s="173"/>
      <c r="K46" s="174"/>
    </row>
    <row r="47" spans="1:11" s="2" customFormat="1" ht="18.75" customHeight="1" thickBot="1" x14ac:dyDescent="0.35">
      <c r="A47" s="32"/>
      <c r="B47" s="30"/>
      <c r="C47" s="30" t="s">
        <v>105</v>
      </c>
      <c r="D47" s="30"/>
      <c r="E47" s="175">
        <f>SUM(E43:F46)</f>
        <v>0</v>
      </c>
      <c r="F47" s="176"/>
      <c r="G47" s="177" t="s">
        <v>121</v>
      </c>
      <c r="H47" s="178"/>
      <c r="I47" s="178"/>
      <c r="J47" s="199">
        <f>SUM(J43:K46)</f>
        <v>0</v>
      </c>
      <c r="K47" s="200"/>
    </row>
    <row r="48" spans="1:11" s="2" customFormat="1" ht="18.75" customHeight="1" thickBot="1" x14ac:dyDescent="0.35">
      <c r="A48" s="183" t="s">
        <v>181</v>
      </c>
      <c r="B48" s="184"/>
      <c r="C48" s="184"/>
      <c r="D48" s="185"/>
      <c r="E48" s="192">
        <f>E29+E34+E40+E47</f>
        <v>0</v>
      </c>
      <c r="F48" s="193"/>
      <c r="G48" s="183" t="s">
        <v>182</v>
      </c>
      <c r="H48" s="184"/>
      <c r="I48" s="184"/>
      <c r="J48" s="194">
        <f>+J20+J27+J33+J40+J47</f>
        <v>0</v>
      </c>
      <c r="K48" s="195"/>
    </row>
    <row r="49" spans="1:11" s="2" customFormat="1" ht="18.75" customHeight="1" thickBot="1" x14ac:dyDescent="0.35">
      <c r="A49" s="215" t="s">
        <v>179</v>
      </c>
      <c r="B49" s="216"/>
      <c r="C49" s="216"/>
      <c r="D49" s="216"/>
      <c r="E49" s="216"/>
      <c r="F49" s="216"/>
      <c r="G49" s="216"/>
      <c r="H49" s="216"/>
      <c r="I49" s="216"/>
      <c r="J49" s="217">
        <f>E48-J48</f>
        <v>0</v>
      </c>
      <c r="K49" s="218"/>
    </row>
    <row r="50" spans="1:11" s="2" customFormat="1" ht="22.5" customHeight="1" x14ac:dyDescent="0.3">
      <c r="A50" s="219" t="s">
        <v>157</v>
      </c>
      <c r="B50" s="220"/>
      <c r="C50" s="220"/>
      <c r="D50" s="220"/>
      <c r="E50" s="220"/>
      <c r="F50" s="220"/>
      <c r="G50" s="220"/>
      <c r="H50" s="220"/>
      <c r="I50" s="220"/>
      <c r="J50" s="221">
        <f>E17+J49</f>
        <v>0</v>
      </c>
      <c r="K50" s="222"/>
    </row>
    <row r="51" spans="1:11" s="2" customFormat="1" ht="14.4" x14ac:dyDescent="0.3">
      <c r="E51" s="14"/>
      <c r="F51" s="14"/>
      <c r="J51" s="14"/>
      <c r="K51" s="14"/>
    </row>
    <row r="52" spans="1:11" s="2" customFormat="1" ht="14.4" x14ac:dyDescent="0.3">
      <c r="A52" s="21" t="s">
        <v>123</v>
      </c>
      <c r="B52" s="21"/>
      <c r="C52" s="21"/>
      <c r="D52" s="21"/>
      <c r="E52" s="25" t="s">
        <v>124</v>
      </c>
      <c r="F52" s="186"/>
      <c r="G52" s="186"/>
      <c r="H52" s="186"/>
      <c r="I52" s="21" t="s">
        <v>125</v>
      </c>
      <c r="J52" s="187"/>
      <c r="K52" s="187"/>
    </row>
    <row r="53" spans="1:11" s="2" customFormat="1" ht="15" thickBot="1" x14ac:dyDescent="0.35"/>
    <row r="54" spans="1:11" s="2" customFormat="1" ht="14.4" x14ac:dyDescent="0.3">
      <c r="A54" s="212" t="s">
        <v>126</v>
      </c>
      <c r="B54" s="213"/>
      <c r="C54" s="213"/>
      <c r="D54" s="213"/>
      <c r="E54" s="214"/>
      <c r="G54" s="212" t="s">
        <v>127</v>
      </c>
      <c r="H54" s="213"/>
      <c r="I54" s="213"/>
      <c r="J54" s="213"/>
      <c r="K54" s="214"/>
    </row>
    <row r="55" spans="1:11" s="2" customFormat="1" ht="14.4" x14ac:dyDescent="0.3">
      <c r="A55" s="211" t="s">
        <v>142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</row>
    <row r="56" spans="1:11" s="2" customFormat="1" ht="14.4" x14ac:dyDescent="0.3">
      <c r="A56" s="202"/>
      <c r="B56" s="203"/>
      <c r="C56" s="203"/>
      <c r="D56" s="203"/>
      <c r="E56" s="204"/>
      <c r="G56" s="202"/>
      <c r="H56" s="203"/>
      <c r="I56" s="203"/>
      <c r="J56" s="203"/>
      <c r="K56" s="204"/>
    </row>
    <row r="57" spans="1:11" s="2" customFormat="1" ht="14.4" x14ac:dyDescent="0.3">
      <c r="A57" s="205"/>
      <c r="B57" s="206"/>
      <c r="C57" s="206"/>
      <c r="D57" s="206"/>
      <c r="E57" s="207"/>
      <c r="G57" s="205"/>
      <c r="H57" s="206"/>
      <c r="I57" s="206"/>
      <c r="J57" s="206"/>
      <c r="K57" s="207"/>
    </row>
    <row r="58" spans="1:11" s="2" customFormat="1" ht="14.4" x14ac:dyDescent="0.3">
      <c r="A58" s="205"/>
      <c r="B58" s="206"/>
      <c r="C58" s="206"/>
      <c r="D58" s="206"/>
      <c r="E58" s="207"/>
      <c r="G58" s="205"/>
      <c r="H58" s="206"/>
      <c r="I58" s="206"/>
      <c r="J58" s="206"/>
      <c r="K58" s="207"/>
    </row>
    <row r="59" spans="1:11" s="2" customFormat="1" ht="14.4" x14ac:dyDescent="0.3">
      <c r="A59" s="205"/>
      <c r="B59" s="206"/>
      <c r="C59" s="206"/>
      <c r="D59" s="206"/>
      <c r="E59" s="207"/>
      <c r="G59" s="205"/>
      <c r="H59" s="206"/>
      <c r="I59" s="206"/>
      <c r="J59" s="206"/>
      <c r="K59" s="207"/>
    </row>
    <row r="60" spans="1:11" s="2" customFormat="1" ht="14.4" x14ac:dyDescent="0.3">
      <c r="A60" s="208"/>
      <c r="B60" s="209"/>
      <c r="C60" s="209"/>
      <c r="D60" s="209"/>
      <c r="E60" s="210"/>
      <c r="G60" s="208"/>
      <c r="H60" s="209"/>
      <c r="I60" s="209"/>
      <c r="J60" s="209"/>
      <c r="K60" s="210"/>
    </row>
    <row r="61" spans="1:11" s="2" customFormat="1" ht="14.4" x14ac:dyDescent="0.3"/>
  </sheetData>
  <mergeCells count="127">
    <mergeCell ref="B46:D46"/>
    <mergeCell ref="E18:F18"/>
    <mergeCell ref="E30:F30"/>
    <mergeCell ref="E35:F35"/>
    <mergeCell ref="B28:D28"/>
    <mergeCell ref="B32:D32"/>
    <mergeCell ref="B33:D33"/>
    <mergeCell ref="B43:D43"/>
    <mergeCell ref="B44:D44"/>
    <mergeCell ref="B45:D45"/>
    <mergeCell ref="G28:I28"/>
    <mergeCell ref="G30:I30"/>
    <mergeCell ref="J30:K30"/>
    <mergeCell ref="G35:I35"/>
    <mergeCell ref="J35:K35"/>
    <mergeCell ref="J16:K17"/>
    <mergeCell ref="E25:F25"/>
    <mergeCell ref="E26:F26"/>
    <mergeCell ref="E37:F37"/>
    <mergeCell ref="G37:I37"/>
    <mergeCell ref="J37:K37"/>
    <mergeCell ref="E33:F33"/>
    <mergeCell ref="G33:I33"/>
    <mergeCell ref="J33:K33"/>
    <mergeCell ref="G31:I31"/>
    <mergeCell ref="J31:K31"/>
    <mergeCell ref="E32:F32"/>
    <mergeCell ref="G32:I32"/>
    <mergeCell ref="J32:K32"/>
    <mergeCell ref="J18:K18"/>
    <mergeCell ref="J19:K19"/>
    <mergeCell ref="J20:K20"/>
    <mergeCell ref="J21:K21"/>
    <mergeCell ref="J24:K24"/>
    <mergeCell ref="A1:K1"/>
    <mergeCell ref="A3:K3"/>
    <mergeCell ref="A11:F11"/>
    <mergeCell ref="G11:K11"/>
    <mergeCell ref="D9:K9"/>
    <mergeCell ref="E7:F7"/>
    <mergeCell ref="H7:I7"/>
    <mergeCell ref="A5:K5"/>
    <mergeCell ref="G15:I15"/>
    <mergeCell ref="J15:K15"/>
    <mergeCell ref="G13:I14"/>
    <mergeCell ref="J13:K14"/>
    <mergeCell ref="J41:K41"/>
    <mergeCell ref="J44:K45"/>
    <mergeCell ref="A36:F36"/>
    <mergeCell ref="E20:F20"/>
    <mergeCell ref="E21:F21"/>
    <mergeCell ref="E23:F23"/>
    <mergeCell ref="E24:F24"/>
    <mergeCell ref="E13:F13"/>
    <mergeCell ref="E14:F14"/>
    <mergeCell ref="E15:F15"/>
    <mergeCell ref="E16:F16"/>
    <mergeCell ref="E17:F17"/>
    <mergeCell ref="G16:I17"/>
    <mergeCell ref="G18:I18"/>
    <mergeCell ref="G19:I19"/>
    <mergeCell ref="G20:I20"/>
    <mergeCell ref="G21:I21"/>
    <mergeCell ref="J25:K25"/>
    <mergeCell ref="J26:K26"/>
    <mergeCell ref="J27:K27"/>
    <mergeCell ref="J28:K28"/>
    <mergeCell ref="G25:I25"/>
    <mergeCell ref="G26:I26"/>
    <mergeCell ref="G27:I27"/>
    <mergeCell ref="A56:E60"/>
    <mergeCell ref="G56:K60"/>
    <mergeCell ref="A55:K55"/>
    <mergeCell ref="A54:E54"/>
    <mergeCell ref="G54:K54"/>
    <mergeCell ref="A49:I49"/>
    <mergeCell ref="J49:K49"/>
    <mergeCell ref="A50:I50"/>
    <mergeCell ref="J50:K50"/>
    <mergeCell ref="A48:D48"/>
    <mergeCell ref="F52:H52"/>
    <mergeCell ref="J52:K52"/>
    <mergeCell ref="G24:I24"/>
    <mergeCell ref="E43:F43"/>
    <mergeCell ref="G43:I43"/>
    <mergeCell ref="J43:K43"/>
    <mergeCell ref="E46:F46"/>
    <mergeCell ref="G46:I46"/>
    <mergeCell ref="J46:K46"/>
    <mergeCell ref="E48:F48"/>
    <mergeCell ref="G48:I48"/>
    <mergeCell ref="J48:K48"/>
    <mergeCell ref="E44:F44"/>
    <mergeCell ref="E45:F45"/>
    <mergeCell ref="G44:I45"/>
    <mergeCell ref="E27:F27"/>
    <mergeCell ref="E28:F28"/>
    <mergeCell ref="E29:F29"/>
    <mergeCell ref="E47:F47"/>
    <mergeCell ref="G47:I47"/>
    <mergeCell ref="J47:K47"/>
    <mergeCell ref="E34:F34"/>
    <mergeCell ref="G36:I36"/>
    <mergeCell ref="G34:K34"/>
    <mergeCell ref="A12:F12"/>
    <mergeCell ref="G12:K12"/>
    <mergeCell ref="G23:K23"/>
    <mergeCell ref="A31:F31"/>
    <mergeCell ref="G29:K29"/>
    <mergeCell ref="A19:F19"/>
    <mergeCell ref="A42:F42"/>
    <mergeCell ref="G42:K42"/>
    <mergeCell ref="G22:I22"/>
    <mergeCell ref="J22:K22"/>
    <mergeCell ref="E22:F22"/>
    <mergeCell ref="G39:I39"/>
    <mergeCell ref="J39:K39"/>
    <mergeCell ref="E39:F39"/>
    <mergeCell ref="J36:K36"/>
    <mergeCell ref="E38:F38"/>
    <mergeCell ref="G38:I38"/>
    <mergeCell ref="J38:K38"/>
    <mergeCell ref="E40:F40"/>
    <mergeCell ref="G40:I40"/>
    <mergeCell ref="J40:K40"/>
    <mergeCell ref="E41:F41"/>
    <mergeCell ref="G41:I41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69" orientation="portrait" r:id="rId1"/>
  <headerFooter>
    <oddFooter>&amp;R5 - demande de subvention 2024 - Beynes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3BCE-FE0B-45E8-A105-028E9A48A71D}">
  <sheetPr>
    <pageSetUpPr fitToPage="1"/>
  </sheetPr>
  <dimension ref="A1:M75"/>
  <sheetViews>
    <sheetView topLeftCell="A47" zoomScaleNormal="100" zoomScaleSheetLayoutView="100" workbookViewId="0">
      <selection activeCell="N26" sqref="N26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89" t="s">
        <v>162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s="2" customFormat="1" ht="14.4" x14ac:dyDescent="0.3"/>
    <row r="3" spans="1:11" s="2" customFormat="1" ht="14.4" x14ac:dyDescent="0.3">
      <c r="A3" s="9" t="s">
        <v>81</v>
      </c>
      <c r="B3" s="9"/>
      <c r="D3" s="8" t="s">
        <v>82</v>
      </c>
      <c r="E3" s="235"/>
      <c r="F3" s="235"/>
      <c r="G3" s="8" t="s">
        <v>83</v>
      </c>
      <c r="H3" s="235"/>
      <c r="I3" s="235"/>
    </row>
    <row r="4" spans="1:11" s="2" customFormat="1" ht="14.4" x14ac:dyDescent="0.3"/>
    <row r="5" spans="1:11" s="2" customFormat="1" ht="14.4" x14ac:dyDescent="0.3">
      <c r="A5" s="9" t="s">
        <v>5</v>
      </c>
      <c r="D5" s="86"/>
      <c r="E5" s="86"/>
      <c r="F5" s="86"/>
      <c r="G5" s="86"/>
      <c r="H5" s="86"/>
      <c r="I5" s="86"/>
      <c r="J5" s="86"/>
      <c r="K5" s="86"/>
    </row>
    <row r="6" spans="1:11" s="2" customFormat="1" ht="15" thickBot="1" x14ac:dyDescent="0.35"/>
    <row r="7" spans="1:11" s="9" customFormat="1" ht="21" customHeight="1" thickBot="1" x14ac:dyDescent="0.35">
      <c r="A7" s="232" t="s">
        <v>84</v>
      </c>
      <c r="B7" s="233"/>
      <c r="C7" s="233"/>
      <c r="D7" s="233"/>
      <c r="E7" s="233"/>
      <c r="F7" s="234"/>
      <c r="G7" s="232" t="s">
        <v>85</v>
      </c>
      <c r="H7" s="233"/>
      <c r="I7" s="233"/>
      <c r="J7" s="233"/>
      <c r="K7" s="234"/>
    </row>
    <row r="8" spans="1:11" s="2" customFormat="1" ht="18.75" customHeight="1" x14ac:dyDescent="0.3">
      <c r="A8" s="153" t="s">
        <v>173</v>
      </c>
      <c r="B8" s="154"/>
      <c r="C8" s="154"/>
      <c r="D8" s="154"/>
      <c r="E8" s="154"/>
      <c r="F8" s="247"/>
      <c r="G8" s="248" t="s">
        <v>106</v>
      </c>
      <c r="H8" s="154"/>
      <c r="I8" s="154"/>
      <c r="J8" s="154"/>
      <c r="K8" s="155"/>
    </row>
    <row r="9" spans="1:11" s="2" customFormat="1" ht="18.75" customHeight="1" x14ac:dyDescent="0.3">
      <c r="A9" s="32" t="s">
        <v>148</v>
      </c>
      <c r="B9" s="30"/>
      <c r="C9" s="33" t="s">
        <v>149</v>
      </c>
      <c r="D9" s="33"/>
      <c r="E9" s="171"/>
      <c r="F9" s="171"/>
      <c r="G9" s="250" t="s">
        <v>107</v>
      </c>
      <c r="H9" s="70"/>
      <c r="I9" s="70"/>
      <c r="J9" s="236"/>
      <c r="K9" s="237"/>
    </row>
    <row r="10" spans="1:11" s="2" customFormat="1" ht="18.75" customHeight="1" x14ac:dyDescent="0.3">
      <c r="A10" s="32" t="s">
        <v>150</v>
      </c>
      <c r="B10" s="36"/>
      <c r="C10" s="33" t="s">
        <v>149</v>
      </c>
      <c r="D10" s="33"/>
      <c r="E10" s="171"/>
      <c r="F10" s="171"/>
      <c r="G10" s="250"/>
      <c r="H10" s="70"/>
      <c r="I10" s="70"/>
      <c r="J10" s="190"/>
      <c r="K10" s="191"/>
    </row>
    <row r="11" spans="1:11" s="2" customFormat="1" ht="18.75" customHeight="1" x14ac:dyDescent="0.3">
      <c r="A11" s="34" t="s">
        <v>198</v>
      </c>
      <c r="B11" s="30"/>
      <c r="C11" s="30"/>
      <c r="D11" s="35"/>
      <c r="E11" s="165"/>
      <c r="F11" s="165"/>
      <c r="G11" s="251"/>
      <c r="H11" s="178"/>
      <c r="I11" s="178"/>
      <c r="J11" s="169"/>
      <c r="K11" s="170"/>
    </row>
    <row r="12" spans="1:11" s="2" customFormat="1" ht="18.75" customHeight="1" x14ac:dyDescent="0.3">
      <c r="A12" s="32"/>
      <c r="B12" s="30"/>
      <c r="C12" s="30"/>
      <c r="D12" s="30"/>
      <c r="E12" s="225"/>
      <c r="F12" s="225"/>
      <c r="G12" s="250" t="s">
        <v>154</v>
      </c>
      <c r="H12" s="70"/>
      <c r="I12" s="70"/>
      <c r="J12" s="236"/>
      <c r="K12" s="237"/>
    </row>
    <row r="13" spans="1:11" s="2" customFormat="1" ht="18.75" customHeight="1" x14ac:dyDescent="0.3">
      <c r="A13" s="32"/>
      <c r="B13" s="30"/>
      <c r="C13" s="30" t="s">
        <v>86</v>
      </c>
      <c r="D13" s="30"/>
      <c r="E13" s="227">
        <f>SUM(E9:F12)</f>
        <v>0</v>
      </c>
      <c r="F13" s="249"/>
      <c r="G13" s="250"/>
      <c r="H13" s="70"/>
      <c r="I13" s="70"/>
      <c r="J13" s="190"/>
      <c r="K13" s="191"/>
    </row>
    <row r="14" spans="1:11" s="2" customFormat="1" ht="18.75" customHeight="1" x14ac:dyDescent="0.3">
      <c r="A14" s="32"/>
      <c r="B14" s="30"/>
      <c r="C14" s="30"/>
      <c r="D14" s="30"/>
      <c r="E14" s="181"/>
      <c r="F14" s="252"/>
      <c r="G14" s="253" t="s">
        <v>108</v>
      </c>
      <c r="H14" s="104"/>
      <c r="I14" s="104"/>
      <c r="J14" s="169"/>
      <c r="K14" s="170"/>
    </row>
    <row r="15" spans="1:11" s="2" customFormat="1" ht="18.75" customHeight="1" x14ac:dyDescent="0.3">
      <c r="A15" s="150" t="s">
        <v>87</v>
      </c>
      <c r="B15" s="151"/>
      <c r="C15" s="151"/>
      <c r="D15" s="151"/>
      <c r="E15" s="151"/>
      <c r="F15" s="254"/>
      <c r="G15" s="251"/>
      <c r="H15" s="178"/>
      <c r="I15" s="178"/>
      <c r="J15" s="229"/>
      <c r="K15" s="230"/>
    </row>
    <row r="16" spans="1:11" s="2" customFormat="1" ht="18.75" customHeight="1" x14ac:dyDescent="0.3">
      <c r="A16" s="32" t="s">
        <v>153</v>
      </c>
      <c r="B16" s="30"/>
      <c r="C16" s="30"/>
      <c r="D16" s="30"/>
      <c r="E16" s="171"/>
      <c r="F16" s="171"/>
      <c r="G16" s="251" t="s">
        <v>109</v>
      </c>
      <c r="H16" s="178"/>
      <c r="I16" s="178"/>
      <c r="J16" s="179">
        <f>SUM(J9:K15)</f>
        <v>0</v>
      </c>
      <c r="K16" s="180"/>
    </row>
    <row r="17" spans="1:11" s="2" customFormat="1" ht="18.75" customHeight="1" x14ac:dyDescent="0.3">
      <c r="A17" s="32" t="s">
        <v>88</v>
      </c>
      <c r="B17" s="30"/>
      <c r="C17" s="30"/>
      <c r="D17" s="30"/>
      <c r="E17" s="165"/>
      <c r="F17" s="165"/>
      <c r="G17" s="255"/>
      <c r="H17" s="104"/>
      <c r="I17" s="104"/>
      <c r="J17" s="163"/>
      <c r="K17" s="164"/>
    </row>
    <row r="18" spans="1:11" s="2" customFormat="1" ht="18.75" customHeight="1" x14ac:dyDescent="0.3">
      <c r="A18" s="37" t="s">
        <v>202</v>
      </c>
      <c r="B18" s="36"/>
      <c r="C18" s="30"/>
      <c r="D18" s="30"/>
      <c r="E18" s="165"/>
      <c r="F18" s="165"/>
      <c r="G18" s="255"/>
      <c r="H18" s="104"/>
      <c r="I18" s="104"/>
      <c r="J18" s="163"/>
      <c r="K18" s="164"/>
    </row>
    <row r="19" spans="1:11" s="2" customFormat="1" ht="18.75" customHeight="1" x14ac:dyDescent="0.3">
      <c r="A19" s="32" t="s">
        <v>89</v>
      </c>
      <c r="B19" s="36"/>
      <c r="C19" s="30"/>
      <c r="D19" s="30"/>
      <c r="E19" s="165"/>
      <c r="F19" s="165"/>
      <c r="G19" s="256" t="s">
        <v>110</v>
      </c>
      <c r="H19" s="151"/>
      <c r="I19" s="151"/>
      <c r="J19" s="151"/>
      <c r="K19" s="152"/>
    </row>
    <row r="20" spans="1:11" s="2" customFormat="1" ht="18.75" customHeight="1" x14ac:dyDescent="0.3">
      <c r="A20" s="32" t="s">
        <v>90</v>
      </c>
      <c r="B20" s="30"/>
      <c r="C20" s="30"/>
      <c r="D20" s="30"/>
      <c r="E20" s="165"/>
      <c r="F20" s="165"/>
      <c r="G20" s="253" t="s">
        <v>111</v>
      </c>
      <c r="H20" s="104"/>
      <c r="I20" s="104"/>
      <c r="J20" s="190"/>
      <c r="K20" s="191"/>
    </row>
    <row r="21" spans="1:11" s="2" customFormat="1" ht="18.75" customHeight="1" x14ac:dyDescent="0.3">
      <c r="A21" s="32" t="s">
        <v>147</v>
      </c>
      <c r="B21" s="30"/>
      <c r="C21" s="30"/>
      <c r="D21" s="30"/>
      <c r="E21" s="165"/>
      <c r="F21" s="165"/>
      <c r="G21" s="253" t="s">
        <v>112</v>
      </c>
      <c r="H21" s="104"/>
      <c r="I21" s="104"/>
      <c r="J21" s="173"/>
      <c r="K21" s="174"/>
    </row>
    <row r="22" spans="1:11" s="2" customFormat="1" ht="14.25" customHeight="1" x14ac:dyDescent="0.3">
      <c r="A22" s="38" t="s">
        <v>91</v>
      </c>
      <c r="B22" s="36"/>
      <c r="C22" s="30"/>
      <c r="D22" s="30"/>
      <c r="E22" s="165"/>
      <c r="F22" s="165"/>
      <c r="G22" s="251"/>
      <c r="H22" s="178"/>
      <c r="I22" s="178"/>
      <c r="J22" s="229"/>
      <c r="K22" s="230"/>
    </row>
    <row r="23" spans="1:11" s="2" customFormat="1" ht="18.75" customHeight="1" x14ac:dyDescent="0.3">
      <c r="A23" s="39" t="s">
        <v>174</v>
      </c>
      <c r="B23" s="30"/>
      <c r="C23" s="30"/>
      <c r="D23" s="30"/>
      <c r="E23" s="165"/>
      <c r="F23" s="165"/>
      <c r="G23" s="251" t="s">
        <v>113</v>
      </c>
      <c r="H23" s="178"/>
      <c r="I23" s="178"/>
      <c r="J23" s="179">
        <f>SUM(J20:K22)</f>
        <v>0</v>
      </c>
      <c r="K23" s="180"/>
    </row>
    <row r="24" spans="1:11" s="2" customFormat="1" ht="18.75" customHeight="1" x14ac:dyDescent="0.3">
      <c r="A24" s="39" t="s">
        <v>92</v>
      </c>
      <c r="B24" s="168"/>
      <c r="C24" s="168"/>
      <c r="D24" s="168"/>
      <c r="E24" s="165"/>
      <c r="F24" s="165"/>
      <c r="G24" s="251"/>
      <c r="H24" s="178"/>
      <c r="I24" s="178"/>
      <c r="J24" s="163"/>
      <c r="K24" s="164"/>
    </row>
    <row r="25" spans="1:11" s="2" customFormat="1" ht="18.75" customHeight="1" x14ac:dyDescent="0.3">
      <c r="A25" s="32"/>
      <c r="B25" s="30"/>
      <c r="C25" s="30" t="s">
        <v>93</v>
      </c>
      <c r="D25" s="30"/>
      <c r="E25" s="197">
        <f>SUM(E16:F24)</f>
        <v>0</v>
      </c>
      <c r="F25" s="257"/>
      <c r="G25" s="256" t="s">
        <v>155</v>
      </c>
      <c r="H25" s="151"/>
      <c r="I25" s="151"/>
      <c r="J25" s="151"/>
      <c r="K25" s="152"/>
    </row>
    <row r="26" spans="1:11" s="2" customFormat="1" ht="18.75" customHeight="1" x14ac:dyDescent="0.3">
      <c r="A26" s="32"/>
      <c r="B26" s="30"/>
      <c r="C26" s="30"/>
      <c r="D26" s="30"/>
      <c r="E26" s="181"/>
      <c r="F26" s="252"/>
      <c r="G26" s="253" t="s">
        <v>114</v>
      </c>
      <c r="H26" s="104"/>
      <c r="I26" s="104"/>
      <c r="J26" s="190"/>
      <c r="K26" s="191"/>
    </row>
    <row r="27" spans="1:11" s="2" customFormat="1" ht="18.75" customHeight="1" x14ac:dyDescent="0.3">
      <c r="A27" s="150" t="s">
        <v>102</v>
      </c>
      <c r="B27" s="151"/>
      <c r="C27" s="151"/>
      <c r="D27" s="151"/>
      <c r="E27" s="151"/>
      <c r="F27" s="254"/>
      <c r="G27" s="253" t="s">
        <v>115</v>
      </c>
      <c r="H27" s="104"/>
      <c r="I27" s="104"/>
      <c r="J27" s="173"/>
      <c r="K27" s="174"/>
    </row>
    <row r="28" spans="1:11" s="2" customFormat="1" ht="18.75" customHeight="1" x14ac:dyDescent="0.3">
      <c r="A28" s="32" t="s">
        <v>92</v>
      </c>
      <c r="B28" s="168"/>
      <c r="C28" s="168"/>
      <c r="D28" s="168"/>
      <c r="E28" s="171"/>
      <c r="F28" s="171"/>
      <c r="G28" s="253"/>
      <c r="H28" s="104"/>
      <c r="I28" s="104"/>
      <c r="J28" s="229"/>
      <c r="K28" s="230"/>
    </row>
    <row r="29" spans="1:11" s="2" customFormat="1" ht="18.75" customHeight="1" x14ac:dyDescent="0.3">
      <c r="A29" s="32" t="s">
        <v>92</v>
      </c>
      <c r="B29" s="168"/>
      <c r="C29" s="168"/>
      <c r="D29" s="168"/>
      <c r="E29" s="165"/>
      <c r="F29" s="165"/>
      <c r="G29" s="251" t="s">
        <v>116</v>
      </c>
      <c r="H29" s="178"/>
      <c r="I29" s="178"/>
      <c r="J29" s="179">
        <f>SUM(J26:K28)</f>
        <v>0</v>
      </c>
      <c r="K29" s="180"/>
    </row>
    <row r="30" spans="1:11" s="2" customFormat="1" ht="18.75" customHeight="1" x14ac:dyDescent="0.3">
      <c r="A30" s="32"/>
      <c r="B30" s="30"/>
      <c r="C30" s="30" t="s">
        <v>103</v>
      </c>
      <c r="D30" s="30"/>
      <c r="E30" s="175">
        <f>SUM(E27:F29)</f>
        <v>0</v>
      </c>
      <c r="F30" s="258"/>
      <c r="G30" s="256" t="s">
        <v>192</v>
      </c>
      <c r="H30" s="151"/>
      <c r="I30" s="151"/>
      <c r="J30" s="151"/>
      <c r="K30" s="152"/>
    </row>
    <row r="31" spans="1:11" s="2" customFormat="1" ht="18.75" customHeight="1" x14ac:dyDescent="0.3">
      <c r="A31" s="32"/>
      <c r="B31" s="30"/>
      <c r="C31" s="30"/>
      <c r="D31" s="30"/>
      <c r="E31" s="181"/>
      <c r="F31" s="252"/>
      <c r="G31" s="253" t="s">
        <v>117</v>
      </c>
      <c r="H31" s="104"/>
      <c r="I31" s="104"/>
      <c r="J31" s="190"/>
      <c r="K31" s="191"/>
    </row>
    <row r="32" spans="1:11" s="2" customFormat="1" ht="18.75" customHeight="1" x14ac:dyDescent="0.3">
      <c r="A32" s="261" t="s">
        <v>190</v>
      </c>
      <c r="B32" s="262"/>
      <c r="C32" s="262"/>
      <c r="D32" s="262"/>
      <c r="E32" s="262"/>
      <c r="F32" s="263"/>
      <c r="G32" s="259" t="s">
        <v>203</v>
      </c>
      <c r="H32" s="168"/>
      <c r="I32" s="168"/>
      <c r="J32" s="190"/>
      <c r="K32" s="191"/>
    </row>
    <row r="33" spans="1:11" s="2" customFormat="1" ht="18.75" customHeight="1" x14ac:dyDescent="0.3">
      <c r="A33" s="38" t="s">
        <v>178</v>
      </c>
      <c r="B33" s="30"/>
      <c r="C33" s="30"/>
      <c r="D33" s="30"/>
      <c r="E33" s="171"/>
      <c r="F33" s="171"/>
      <c r="G33" s="260" t="s">
        <v>92</v>
      </c>
      <c r="H33" s="168"/>
      <c r="I33" s="168"/>
      <c r="J33" s="173"/>
      <c r="K33" s="174"/>
    </row>
    <row r="34" spans="1:11" s="2" customFormat="1" ht="18.75" customHeight="1" x14ac:dyDescent="0.3">
      <c r="A34" s="38" t="s">
        <v>117</v>
      </c>
      <c r="B34" s="30"/>
      <c r="C34" s="30"/>
      <c r="D34" s="30"/>
      <c r="E34" s="165"/>
      <c r="F34" s="165"/>
      <c r="G34" s="260" t="s">
        <v>92</v>
      </c>
      <c r="H34" s="168"/>
      <c r="I34" s="168"/>
      <c r="J34" s="169"/>
      <c r="K34" s="170"/>
    </row>
    <row r="35" spans="1:11" s="2" customFormat="1" ht="18.75" customHeight="1" x14ac:dyDescent="0.3">
      <c r="A35" s="37" t="s">
        <v>203</v>
      </c>
      <c r="B35" s="30"/>
      <c r="C35" s="30"/>
      <c r="D35" s="30"/>
      <c r="E35" s="171"/>
      <c r="F35" s="171"/>
      <c r="G35" s="260" t="s">
        <v>92</v>
      </c>
      <c r="H35" s="168"/>
      <c r="I35" s="168"/>
      <c r="J35" s="169"/>
      <c r="K35" s="170"/>
    </row>
    <row r="36" spans="1:11" s="2" customFormat="1" ht="18.75" customHeight="1" x14ac:dyDescent="0.3">
      <c r="A36" s="32"/>
      <c r="B36" s="30"/>
      <c r="C36" s="30" t="s">
        <v>104</v>
      </c>
      <c r="D36" s="30"/>
      <c r="E36" s="175">
        <f>SUM(E33:F35)</f>
        <v>0</v>
      </c>
      <c r="F36" s="258"/>
      <c r="G36" s="251" t="s">
        <v>118</v>
      </c>
      <c r="H36" s="178"/>
      <c r="I36" s="178"/>
      <c r="J36" s="179">
        <f>SUM(J31:K35)</f>
        <v>0</v>
      </c>
      <c r="K36" s="180"/>
    </row>
    <row r="37" spans="1:11" s="2" customFormat="1" ht="18.75" customHeight="1" x14ac:dyDescent="0.3">
      <c r="A37" s="32"/>
      <c r="B37" s="30"/>
      <c r="C37" s="30"/>
      <c r="D37" s="30"/>
      <c r="E37" s="181"/>
      <c r="F37" s="252"/>
      <c r="G37" s="251"/>
      <c r="H37" s="178"/>
      <c r="I37" s="178"/>
      <c r="J37" s="223"/>
      <c r="K37" s="224"/>
    </row>
    <row r="38" spans="1:11" s="2" customFormat="1" ht="18.75" customHeight="1" x14ac:dyDescent="0.3">
      <c r="A38" s="159" t="s">
        <v>204</v>
      </c>
      <c r="B38" s="160"/>
      <c r="C38" s="160"/>
      <c r="D38" s="160"/>
      <c r="E38" s="160"/>
      <c r="F38" s="264"/>
      <c r="G38" s="256" t="s">
        <v>185</v>
      </c>
      <c r="H38" s="151"/>
      <c r="I38" s="151"/>
      <c r="J38" s="151"/>
      <c r="K38" s="152"/>
    </row>
    <row r="39" spans="1:11" s="2" customFormat="1" ht="18.75" customHeight="1" x14ac:dyDescent="0.3">
      <c r="A39" s="32" t="s">
        <v>92</v>
      </c>
      <c r="B39" s="168"/>
      <c r="C39" s="168"/>
      <c r="D39" s="168"/>
      <c r="E39" s="171"/>
      <c r="F39" s="171"/>
      <c r="G39" s="250" t="s">
        <v>119</v>
      </c>
      <c r="H39" s="70"/>
      <c r="I39" s="70"/>
      <c r="J39" s="190"/>
      <c r="K39" s="191"/>
    </row>
    <row r="40" spans="1:11" s="2" customFormat="1" ht="18.75" customHeight="1" x14ac:dyDescent="0.3">
      <c r="A40" s="32" t="s">
        <v>92</v>
      </c>
      <c r="B40" s="168" t="s">
        <v>171</v>
      </c>
      <c r="C40" s="168"/>
      <c r="D40" s="168"/>
      <c r="E40" s="165"/>
      <c r="F40" s="165"/>
      <c r="G40" s="265" t="s">
        <v>186</v>
      </c>
      <c r="H40" s="70"/>
      <c r="I40" s="70"/>
      <c r="J40" s="169"/>
      <c r="K40" s="170"/>
    </row>
    <row r="41" spans="1:11" s="2" customFormat="1" ht="18.75" customHeight="1" x14ac:dyDescent="0.3">
      <c r="A41" s="32" t="s">
        <v>92</v>
      </c>
      <c r="B41" s="168"/>
      <c r="C41" s="168"/>
      <c r="D41" s="168"/>
      <c r="E41" s="165"/>
      <c r="F41" s="165"/>
      <c r="G41" s="250"/>
      <c r="H41" s="70"/>
      <c r="I41" s="70"/>
      <c r="J41" s="190"/>
      <c r="K41" s="191"/>
    </row>
    <row r="42" spans="1:11" s="2" customFormat="1" ht="18.75" customHeight="1" x14ac:dyDescent="0.3">
      <c r="A42" s="32" t="s">
        <v>92</v>
      </c>
      <c r="B42" s="168"/>
      <c r="C42" s="168"/>
      <c r="D42" s="168"/>
      <c r="E42" s="165"/>
      <c r="F42" s="165"/>
      <c r="G42" s="253" t="s">
        <v>120</v>
      </c>
      <c r="H42" s="104"/>
      <c r="I42" s="104"/>
      <c r="J42" s="173"/>
      <c r="K42" s="174"/>
    </row>
    <row r="43" spans="1:11" s="2" customFormat="1" ht="18.75" customHeight="1" thickBot="1" x14ac:dyDescent="0.35">
      <c r="A43" s="32"/>
      <c r="B43" s="30"/>
      <c r="C43" s="30" t="s">
        <v>105</v>
      </c>
      <c r="D43" s="30"/>
      <c r="E43" s="175">
        <f>SUM(E39:F42)</f>
        <v>0</v>
      </c>
      <c r="F43" s="258"/>
      <c r="G43" s="251" t="s">
        <v>121</v>
      </c>
      <c r="H43" s="178"/>
      <c r="I43" s="178"/>
      <c r="J43" s="199">
        <f>SUM(J39:K42)</f>
        <v>0</v>
      </c>
      <c r="K43" s="200"/>
    </row>
    <row r="44" spans="1:11" s="2" customFormat="1" ht="18.75" customHeight="1" thickBot="1" x14ac:dyDescent="0.35">
      <c r="A44" s="183" t="s">
        <v>183</v>
      </c>
      <c r="B44" s="184"/>
      <c r="C44" s="184"/>
      <c r="D44" s="185"/>
      <c r="E44" s="266">
        <f>E25+E30+E36+E43</f>
        <v>0</v>
      </c>
      <c r="F44" s="267"/>
      <c r="G44" s="268" t="s">
        <v>184</v>
      </c>
      <c r="H44" s="184"/>
      <c r="I44" s="184"/>
      <c r="J44" s="194">
        <f>+J16+J23+J29+J36+J43</f>
        <v>0</v>
      </c>
      <c r="K44" s="195"/>
    </row>
    <row r="45" spans="1:11" s="2" customFormat="1" ht="18.75" customHeight="1" thickBot="1" x14ac:dyDescent="0.35">
      <c r="A45" s="215" t="s">
        <v>180</v>
      </c>
      <c r="B45" s="216"/>
      <c r="C45" s="216"/>
      <c r="D45" s="216"/>
      <c r="E45" s="216"/>
      <c r="F45" s="216"/>
      <c r="G45" s="216"/>
      <c r="H45" s="216"/>
      <c r="I45" s="216"/>
      <c r="J45" s="217">
        <f>E44-J44</f>
        <v>0</v>
      </c>
      <c r="K45" s="218"/>
    </row>
    <row r="46" spans="1:11" s="2" customFormat="1" ht="22.5" customHeight="1" x14ac:dyDescent="0.3">
      <c r="A46" s="219" t="s">
        <v>122</v>
      </c>
      <c r="B46" s="220"/>
      <c r="C46" s="220"/>
      <c r="D46" s="220"/>
      <c r="E46" s="220"/>
      <c r="F46" s="220"/>
      <c r="G46" s="220"/>
      <c r="H46" s="220"/>
      <c r="I46" s="220"/>
      <c r="J46" s="221">
        <f>E13+J45</f>
        <v>0</v>
      </c>
      <c r="K46" s="222"/>
    </row>
    <row r="47" spans="1:11" s="2" customFormat="1" ht="14.4" x14ac:dyDescent="0.3">
      <c r="E47" s="14"/>
      <c r="F47" s="14"/>
      <c r="J47" s="14"/>
      <c r="K47" s="14"/>
    </row>
    <row r="48" spans="1:11" s="2" customFormat="1" ht="15" thickBot="1" x14ac:dyDescent="0.35">
      <c r="A48" s="21" t="s">
        <v>123</v>
      </c>
      <c r="E48" s="25" t="s">
        <v>124</v>
      </c>
      <c r="F48" s="187"/>
      <c r="G48" s="187"/>
      <c r="H48" s="187"/>
      <c r="I48" s="21" t="s">
        <v>125</v>
      </c>
      <c r="J48" s="187"/>
      <c r="K48" s="187"/>
    </row>
    <row r="49" spans="1:11" s="2" customFormat="1" ht="14.4" x14ac:dyDescent="0.3"/>
    <row r="50" spans="1:11" s="2" customFormat="1" ht="14.4" x14ac:dyDescent="0.3">
      <c r="A50" s="212" t="s">
        <v>126</v>
      </c>
      <c r="B50" s="213"/>
      <c r="C50" s="213"/>
      <c r="D50" s="213"/>
      <c r="E50" s="214"/>
      <c r="G50" s="212" t="s">
        <v>127</v>
      </c>
      <c r="H50" s="213"/>
      <c r="I50" s="213"/>
      <c r="J50" s="213"/>
      <c r="K50" s="214"/>
    </row>
    <row r="51" spans="1:11" s="2" customFormat="1" ht="14.4" x14ac:dyDescent="0.3">
      <c r="A51" s="211" t="s">
        <v>142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</row>
    <row r="52" spans="1:11" s="2" customFormat="1" ht="14.4" x14ac:dyDescent="0.3">
      <c r="A52" s="202"/>
      <c r="B52" s="203"/>
      <c r="C52" s="203"/>
      <c r="D52" s="203"/>
      <c r="E52" s="204"/>
      <c r="G52" s="202"/>
      <c r="H52" s="203"/>
      <c r="I52" s="203"/>
      <c r="J52" s="203"/>
      <c r="K52" s="204"/>
    </row>
    <row r="53" spans="1:11" s="2" customFormat="1" ht="14.4" x14ac:dyDescent="0.3">
      <c r="A53" s="205"/>
      <c r="B53" s="206"/>
      <c r="C53" s="206"/>
      <c r="D53" s="206"/>
      <c r="E53" s="207"/>
      <c r="G53" s="205"/>
      <c r="H53" s="206"/>
      <c r="I53" s="206"/>
      <c r="J53" s="206"/>
      <c r="K53" s="207"/>
    </row>
    <row r="54" spans="1:11" s="2" customFormat="1" ht="14.4" x14ac:dyDescent="0.3">
      <c r="A54" s="205"/>
      <c r="B54" s="206"/>
      <c r="C54" s="206"/>
      <c r="D54" s="206"/>
      <c r="E54" s="207"/>
      <c r="G54" s="205"/>
      <c r="H54" s="206"/>
      <c r="I54" s="206"/>
      <c r="J54" s="206"/>
      <c r="K54" s="207"/>
    </row>
    <row r="55" spans="1:11" s="2" customFormat="1" ht="14.4" x14ac:dyDescent="0.3">
      <c r="A55" s="205"/>
      <c r="B55" s="206"/>
      <c r="C55" s="206"/>
      <c r="D55" s="206"/>
      <c r="E55" s="207"/>
      <c r="G55" s="205"/>
      <c r="H55" s="206"/>
      <c r="I55" s="206"/>
      <c r="J55" s="206"/>
      <c r="K55" s="207"/>
    </row>
    <row r="56" spans="1:11" s="2" customFormat="1" ht="14.4" x14ac:dyDescent="0.3">
      <c r="A56" s="208"/>
      <c r="B56" s="209"/>
      <c r="C56" s="209"/>
      <c r="D56" s="209"/>
      <c r="E56" s="210"/>
      <c r="G56" s="208"/>
      <c r="H56" s="209"/>
      <c r="I56" s="209"/>
      <c r="J56" s="209"/>
      <c r="K56" s="210"/>
    </row>
    <row r="57" spans="1:11" s="2" customFormat="1" ht="14.4" x14ac:dyDescent="0.3"/>
    <row r="58" spans="1:11" s="2" customFormat="1" ht="14.4" x14ac:dyDescent="0.3">
      <c r="A58" s="69" t="s">
        <v>128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s="2" customFormat="1" ht="14.4" x14ac:dyDescent="0.3"/>
    <row r="60" spans="1:11" s="2" customFormat="1" ht="14.4" x14ac:dyDescent="0.3">
      <c r="A60" s="21" t="s">
        <v>129</v>
      </c>
      <c r="E60" s="100"/>
      <c r="F60" s="101"/>
      <c r="G60" s="101"/>
      <c r="H60" s="101"/>
      <c r="I60" s="101"/>
      <c r="J60" s="101"/>
      <c r="K60" s="102"/>
    </row>
    <row r="61" spans="1:11" s="2" customFormat="1" ht="14.4" x14ac:dyDescent="0.3"/>
    <row r="62" spans="1:11" s="2" customFormat="1" ht="18" customHeight="1" x14ac:dyDescent="0.3">
      <c r="A62" s="21" t="s">
        <v>130</v>
      </c>
      <c r="E62" s="100"/>
      <c r="F62" s="101"/>
      <c r="G62" s="101"/>
      <c r="H62" s="101"/>
      <c r="I62" s="101"/>
      <c r="J62" s="101"/>
      <c r="K62" s="102"/>
    </row>
    <row r="63" spans="1:11" s="2" customFormat="1" ht="30.75" customHeight="1" x14ac:dyDescent="0.3">
      <c r="A63" s="238" t="s">
        <v>163</v>
      </c>
      <c r="B63" s="238"/>
      <c r="C63" s="238"/>
      <c r="D63" s="238"/>
      <c r="E63" s="238"/>
      <c r="F63" s="238"/>
      <c r="G63" s="238"/>
      <c r="H63" s="238"/>
      <c r="I63" s="238"/>
      <c r="J63" s="238"/>
      <c r="K63" s="238"/>
    </row>
    <row r="64" spans="1:11" s="2" customFormat="1" ht="14.4" x14ac:dyDescent="0.3"/>
    <row r="65" spans="1:13" s="2" customFormat="1" ht="14.4" x14ac:dyDescent="0.3">
      <c r="A65" s="21" t="s">
        <v>131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s="2" customFormat="1" ht="16.5" customHeight="1" x14ac:dyDescent="0.3">
      <c r="A66" s="22" t="s">
        <v>172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s="2" customFormat="1" ht="16.5" customHeight="1" x14ac:dyDescent="0.3">
      <c r="A67" s="22" t="s">
        <v>132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s="2" customFormat="1" ht="16.5" customHeight="1" x14ac:dyDescent="0.3">
      <c r="A68" s="22" t="s">
        <v>133</v>
      </c>
      <c r="E68" s="239">
        <v>0</v>
      </c>
      <c r="F68" s="240"/>
      <c r="G68" s="240"/>
      <c r="H68" s="240"/>
      <c r="I68" s="240"/>
      <c r="J68" s="240"/>
      <c r="K68" s="241"/>
    </row>
    <row r="69" spans="1:13" s="2" customFormat="1" ht="16.5" customHeight="1" x14ac:dyDescent="0.3">
      <c r="A69" s="22" t="s">
        <v>134</v>
      </c>
    </row>
    <row r="70" spans="1:13" s="2" customFormat="1" ht="14.4" x14ac:dyDescent="0.3"/>
    <row r="71" spans="1:13" s="2" customFormat="1" ht="14.4" x14ac:dyDescent="0.3">
      <c r="A71" s="21" t="s">
        <v>135</v>
      </c>
      <c r="C71" s="242"/>
      <c r="D71" s="243"/>
      <c r="E71" s="23" t="s">
        <v>124</v>
      </c>
      <c r="F71" s="244"/>
      <c r="G71" s="245"/>
      <c r="H71" s="245"/>
      <c r="I71" s="245"/>
      <c r="J71" s="245"/>
      <c r="K71" s="246"/>
    </row>
    <row r="72" spans="1:13" s="2" customFormat="1" ht="14.4" x14ac:dyDescent="0.3">
      <c r="A72" s="24" t="s">
        <v>136</v>
      </c>
      <c r="C72" s="202"/>
      <c r="D72" s="203"/>
      <c r="E72" s="203"/>
      <c r="F72" s="203"/>
      <c r="G72" s="203"/>
      <c r="H72" s="203"/>
      <c r="I72" s="203"/>
      <c r="J72" s="203"/>
      <c r="K72" s="204"/>
    </row>
    <row r="73" spans="1:13" s="2" customFormat="1" ht="14.4" x14ac:dyDescent="0.3">
      <c r="C73" s="205"/>
      <c r="D73" s="206"/>
      <c r="E73" s="206"/>
      <c r="F73" s="206"/>
      <c r="G73" s="206"/>
      <c r="H73" s="206"/>
      <c r="I73" s="206"/>
      <c r="J73" s="206"/>
      <c r="K73" s="207"/>
    </row>
    <row r="74" spans="1:13" s="2" customFormat="1" ht="14.4" x14ac:dyDescent="0.3">
      <c r="C74" s="208"/>
      <c r="D74" s="209"/>
      <c r="E74" s="209"/>
      <c r="F74" s="209"/>
      <c r="G74" s="209"/>
      <c r="H74" s="209"/>
      <c r="I74" s="209"/>
      <c r="J74" s="209"/>
      <c r="K74" s="210"/>
    </row>
    <row r="75" spans="1:13" s="2" customFormat="1" ht="14.4" x14ac:dyDescent="0.3"/>
  </sheetData>
  <mergeCells count="134">
    <mergeCell ref="J42:K42"/>
    <mergeCell ref="E43:F43"/>
    <mergeCell ref="G43:I43"/>
    <mergeCell ref="J43:K43"/>
    <mergeCell ref="G38:K38"/>
    <mergeCell ref="A38:F38"/>
    <mergeCell ref="B39:D39"/>
    <mergeCell ref="E39:F39"/>
    <mergeCell ref="G39:I39"/>
    <mergeCell ref="J39:K39"/>
    <mergeCell ref="A45:I45"/>
    <mergeCell ref="J45:K45"/>
    <mergeCell ref="A46:I46"/>
    <mergeCell ref="J46:K46"/>
    <mergeCell ref="B40:D40"/>
    <mergeCell ref="E40:F40"/>
    <mergeCell ref="G40:I41"/>
    <mergeCell ref="J40:K40"/>
    <mergeCell ref="B41:D41"/>
    <mergeCell ref="E41:F41"/>
    <mergeCell ref="J41:K41"/>
    <mergeCell ref="A44:D44"/>
    <mergeCell ref="E44:F44"/>
    <mergeCell ref="G44:I44"/>
    <mergeCell ref="J44:K44"/>
    <mergeCell ref="B42:D42"/>
    <mergeCell ref="E42:F42"/>
    <mergeCell ref="G42:I42"/>
    <mergeCell ref="E34:F34"/>
    <mergeCell ref="G34:I34"/>
    <mergeCell ref="J34:K34"/>
    <mergeCell ref="E36:F36"/>
    <mergeCell ref="G36:I36"/>
    <mergeCell ref="J36:K36"/>
    <mergeCell ref="E37:F37"/>
    <mergeCell ref="G37:I37"/>
    <mergeCell ref="J37:K37"/>
    <mergeCell ref="E35:F35"/>
    <mergeCell ref="G35:I35"/>
    <mergeCell ref="J35:K35"/>
    <mergeCell ref="E30:F30"/>
    <mergeCell ref="E31:F31"/>
    <mergeCell ref="G31:I31"/>
    <mergeCell ref="J31:K31"/>
    <mergeCell ref="G32:I32"/>
    <mergeCell ref="J32:K32"/>
    <mergeCell ref="E33:F33"/>
    <mergeCell ref="G33:I33"/>
    <mergeCell ref="J33:K33"/>
    <mergeCell ref="G30:K30"/>
    <mergeCell ref="A32:F32"/>
    <mergeCell ref="G27:I27"/>
    <mergeCell ref="J27:K27"/>
    <mergeCell ref="B28:D28"/>
    <mergeCell ref="E28:F28"/>
    <mergeCell ref="G28:I28"/>
    <mergeCell ref="J28:K28"/>
    <mergeCell ref="B29:D29"/>
    <mergeCell ref="E29:F29"/>
    <mergeCell ref="G29:I29"/>
    <mergeCell ref="J29:K29"/>
    <mergeCell ref="A27:F27"/>
    <mergeCell ref="B24:D24"/>
    <mergeCell ref="E24:F24"/>
    <mergeCell ref="G24:I24"/>
    <mergeCell ref="J24:K24"/>
    <mergeCell ref="E25:F25"/>
    <mergeCell ref="E26:F26"/>
    <mergeCell ref="G26:I26"/>
    <mergeCell ref="J26:K26"/>
    <mergeCell ref="G25:K25"/>
    <mergeCell ref="E21:F21"/>
    <mergeCell ref="G21:I21"/>
    <mergeCell ref="J21:K21"/>
    <mergeCell ref="E22:F22"/>
    <mergeCell ref="G22:I22"/>
    <mergeCell ref="J22:K22"/>
    <mergeCell ref="E23:F23"/>
    <mergeCell ref="G23:I23"/>
    <mergeCell ref="J23:K23"/>
    <mergeCell ref="E17:F17"/>
    <mergeCell ref="G17:I17"/>
    <mergeCell ref="J17:K17"/>
    <mergeCell ref="E19:F19"/>
    <mergeCell ref="E20:F20"/>
    <mergeCell ref="G20:I20"/>
    <mergeCell ref="J20:K20"/>
    <mergeCell ref="E18:F18"/>
    <mergeCell ref="G18:I18"/>
    <mergeCell ref="J18:K18"/>
    <mergeCell ref="G19:K19"/>
    <mergeCell ref="E14:F14"/>
    <mergeCell ref="G14:I14"/>
    <mergeCell ref="J14:K14"/>
    <mergeCell ref="G15:I15"/>
    <mergeCell ref="J15:K15"/>
    <mergeCell ref="E16:F16"/>
    <mergeCell ref="G16:I16"/>
    <mergeCell ref="J16:K16"/>
    <mergeCell ref="A15:F15"/>
    <mergeCell ref="A1:K1"/>
    <mergeCell ref="E3:F3"/>
    <mergeCell ref="H3:I3"/>
    <mergeCell ref="D5:K5"/>
    <mergeCell ref="A7:F7"/>
    <mergeCell ref="G7:K7"/>
    <mergeCell ref="A8:F8"/>
    <mergeCell ref="G8:K8"/>
    <mergeCell ref="J12:K13"/>
    <mergeCell ref="E13:F13"/>
    <mergeCell ref="E9:F9"/>
    <mergeCell ref="G9:I10"/>
    <mergeCell ref="J9:K10"/>
    <mergeCell ref="E10:F10"/>
    <mergeCell ref="E11:F11"/>
    <mergeCell ref="G11:I11"/>
    <mergeCell ref="J11:K11"/>
    <mergeCell ref="E12:F12"/>
    <mergeCell ref="G12:I13"/>
    <mergeCell ref="C72:K74"/>
    <mergeCell ref="A58:K58"/>
    <mergeCell ref="E60:K60"/>
    <mergeCell ref="E62:K62"/>
    <mergeCell ref="A63:K63"/>
    <mergeCell ref="E68:K68"/>
    <mergeCell ref="C71:D71"/>
    <mergeCell ref="F71:K71"/>
    <mergeCell ref="F48:H48"/>
    <mergeCell ref="J48:K48"/>
    <mergeCell ref="A50:E50"/>
    <mergeCell ref="G50:K50"/>
    <mergeCell ref="A51:K51"/>
    <mergeCell ref="A52:E56"/>
    <mergeCell ref="G52:K56"/>
  </mergeCells>
  <printOptions horizontalCentered="1" verticalCentered="1"/>
  <pageMargins left="0.23622047244094491" right="0.23622047244094491" top="0.74803149606299213" bottom="0.74803149606299213" header="0.31496062992125984" footer="0.11811023622047245"/>
  <pageSetup paperSize="9" scale="58" orientation="portrait" r:id="rId1"/>
  <headerFooter>
    <oddFooter>&amp;R6 - demande de subvention 2024 - Beynes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p1</vt:lpstr>
      <vt:lpstr>p2</vt:lpstr>
      <vt:lpstr>p3</vt:lpstr>
      <vt:lpstr>p4</vt:lpstr>
      <vt:lpstr>p5</vt:lpstr>
      <vt:lpstr>p6</vt:lpstr>
      <vt:lpstr>'p1'!Zone_d_impression</vt:lpstr>
      <vt:lpstr>'p2'!Zone_d_impression</vt:lpstr>
      <vt:lpstr>'p3'!Zone_d_impression</vt:lpstr>
      <vt:lpstr>'p4'!Zone_d_impression</vt:lpstr>
      <vt:lpstr>'p5'!Zone_d_impression</vt:lpstr>
      <vt:lpstr>'p6'!Zone_d_impression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service_sports</dc:creator>
  <cp:lastModifiedBy>DEVARENNE Yohan</cp:lastModifiedBy>
  <cp:lastPrinted>2023-10-27T15:17:48Z</cp:lastPrinted>
  <dcterms:created xsi:type="dcterms:W3CDTF">2020-10-07T13:15:43Z</dcterms:created>
  <dcterms:modified xsi:type="dcterms:W3CDTF">2024-10-16T07:59:27Z</dcterms:modified>
</cp:coreProperties>
</file>